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9720" windowHeight="3450" tabRatio="597" activeTab="1"/>
  </bookViews>
  <sheets>
    <sheet name="Numero votanti" sheetId="1" r:id="rId1"/>
    <sheet name="Risultati" sheetId="2" r:id="rId2"/>
    <sheet name="Liga Repubblica Veneta" sheetId="3" r:id="rId3"/>
    <sheet name="Partito Pensionati" sheetId="4" r:id="rId4"/>
    <sheet name="Forza Italia" sheetId="5" r:id="rId5"/>
    <sheet name="Patto Segni - A.N." sheetId="6" r:id="rId6"/>
    <sheet name="D.S." sheetId="7" r:id="rId7"/>
    <sheet name="P.P.I." sheetId="8" r:id="rId8"/>
    <sheet name="Rifondazione comunista" sheetId="9" r:id="rId9"/>
    <sheet name="Federazione dei Verdi" sheetId="10" r:id="rId10"/>
    <sheet name="Federalisti e consumatori" sheetId="11" r:id="rId11"/>
    <sheet name="C.C.D." sheetId="12" r:id="rId12"/>
    <sheet name="Lista Pannella" sheetId="13" r:id="rId13"/>
    <sheet name="Rinnovamento italiano" sheetId="14" r:id="rId14"/>
    <sheet name="Comunisti italiani" sheetId="15" r:id="rId15"/>
    <sheet name="Movimento Sociale Fiamma tric." sheetId="16" r:id="rId16"/>
    <sheet name="S.D.I." sheetId="17" r:id="rId17"/>
    <sheet name="Lega Nord" sheetId="18" r:id="rId18"/>
    <sheet name="P.R.I." sheetId="19" r:id="rId19"/>
    <sheet name="Lega d'Azione Meridionale" sheetId="20" r:id="rId20"/>
    <sheet name="I Democratici" sheetId="21" r:id="rId21"/>
    <sheet name="SVP" sheetId="22" r:id="rId22"/>
    <sheet name="U.D.Eur." sheetId="23" r:id="rId23"/>
    <sheet name="C.D.U." sheetId="24" r:id="rId24"/>
  </sheets>
  <definedNames/>
  <calcPr fullCalcOnLoad="1"/>
</workbook>
</file>

<file path=xl/sharedStrings.xml><?xml version="1.0" encoding="utf-8"?>
<sst xmlns="http://schemas.openxmlformats.org/spreadsheetml/2006/main" count="619" uniqueCount="411">
  <si>
    <t>NUMERO VOTANTI 13.6.1999 PARLAMENTO EUROPEO</t>
  </si>
  <si>
    <t>SEZIONE</t>
  </si>
  <si>
    <t>ISCRITTI</t>
  </si>
  <si>
    <t>VOTANTI ORE 10.45</t>
  </si>
  <si>
    <t>VOTANTI ORE 16.45</t>
  </si>
  <si>
    <t>VOTANTI ORE 22.05</t>
  </si>
  <si>
    <t>N°</t>
  </si>
  <si>
    <t>TELEFONO</t>
  </si>
  <si>
    <t>M</t>
  </si>
  <si>
    <t>F</t>
  </si>
  <si>
    <t>TOTALE</t>
  </si>
  <si>
    <t>0339 5826510</t>
  </si>
  <si>
    <t>0368 7341952</t>
  </si>
  <si>
    <t>% su elett. iscritti</t>
  </si>
  <si>
    <t xml:space="preserve">        ELEZIONI del PARLAMENTO EUROPEO del 13 GIUGNO 1999</t>
  </si>
  <si>
    <t>SEZ. ELET.</t>
  </si>
  <si>
    <t>VOTANTI</t>
  </si>
  <si>
    <t>LISTE PARTECIPANTI (voti di lista)</t>
  </si>
  <si>
    <t>TOT. VOTI VALIDI</t>
  </si>
  <si>
    <t>SCHEDE BIANCHE E VOTI NON VALIDI</t>
  </si>
  <si>
    <t>Sezioni Elettorali</t>
  </si>
  <si>
    <t>Maschi</t>
  </si>
  <si>
    <t>Femmine</t>
  </si>
  <si>
    <t>Lista 1-                 LIGA UNION</t>
  </si>
  <si>
    <t>Lista 2-             PENSIONATI</t>
  </si>
  <si>
    <t>Lista 3-     FORZA ITALIA</t>
  </si>
  <si>
    <t>Lista 4-                     Patto SEGNI - A.N.</t>
  </si>
  <si>
    <t>Lista 5-   D.S.</t>
  </si>
  <si>
    <t>Lista 6 - P.P.I.</t>
  </si>
  <si>
    <t>Lista 7 - RIFONDAZ. COMUNISTA</t>
  </si>
  <si>
    <t>Lista 8 - VERDI</t>
  </si>
  <si>
    <t>Lista 9 - FEDERAL. e CONSUMAT.</t>
  </si>
  <si>
    <t>Lista 10 - C.C.D.</t>
  </si>
  <si>
    <t>Lista 11 - LISTA EMMA BONINO</t>
  </si>
  <si>
    <t>Lista 12 - DINI RINNOVAM. ITAL.</t>
  </si>
  <si>
    <t>Lista 13 - COMUNISTI ITALIANI</t>
  </si>
  <si>
    <t>Lista 14 - MOV. SOC. FIAM. TRIC.</t>
  </si>
  <si>
    <t>Lista 15 - SOCIAL. DEM. ITALIANI</t>
  </si>
  <si>
    <t>Lista 16 - LEGA NORD</t>
  </si>
  <si>
    <t>Lista 17 - PAR. REPUBBLICANO</t>
  </si>
  <si>
    <t>Lista 18 - LEGA D'AZ. MER. CITO</t>
  </si>
  <si>
    <t>Lista 19 - I DEMOCRATICI</t>
  </si>
  <si>
    <t>Lista 20 - SUDT. VOLKSPART.</t>
  </si>
  <si>
    <t>Lista 21 - UN. DEMOC. PER L'EUR.</t>
  </si>
  <si>
    <t>Lista 22 - CRISTIANI DEMOC. UNITI</t>
  </si>
  <si>
    <t>Schede Bianche</t>
  </si>
  <si>
    <t>Schede nulle - VOTI NULLI -</t>
  </si>
  <si>
    <t>Contest.non assegn.</t>
  </si>
  <si>
    <t>TOT.</t>
  </si>
  <si>
    <t>% elett.</t>
  </si>
  <si>
    <t>% votanti</t>
  </si>
  <si>
    <t>% voti validi</t>
  </si>
  <si>
    <t>LIGA REPUBBLICA VENETA</t>
  </si>
  <si>
    <t>Voti di preferenza assegnati ai singoli candidati</t>
  </si>
  <si>
    <t>N° d'ordine candidato</t>
  </si>
  <si>
    <t>Candidato</t>
  </si>
  <si>
    <t>Sez. 1</t>
  </si>
  <si>
    <t>Sez. 2</t>
  </si>
  <si>
    <t>Sez. 3</t>
  </si>
  <si>
    <t>Sez. 4</t>
  </si>
  <si>
    <t>COMENCINI</t>
  </si>
  <si>
    <t>SERENA</t>
  </si>
  <si>
    <t>KLOTZ</t>
  </si>
  <si>
    <t>TAMBURINI</t>
  </si>
  <si>
    <t>BEGGIATO</t>
  </si>
  <si>
    <t>MOROSIN</t>
  </si>
  <si>
    <t>CASAGRANDE</t>
  </si>
  <si>
    <t>MANINI</t>
  </si>
  <si>
    <t>MUNARETTO</t>
  </si>
  <si>
    <t>POIRE'</t>
  </si>
  <si>
    <t>ROCCON</t>
  </si>
  <si>
    <t>CASSINA</t>
  </si>
  <si>
    <t>CONTIN</t>
  </si>
  <si>
    <t>TREVISAN</t>
  </si>
  <si>
    <t>DERLINDATI</t>
  </si>
  <si>
    <t>METRI</t>
  </si>
  <si>
    <t>TOTALI</t>
  </si>
  <si>
    <t>PARTITO PENSIONATI</t>
  </si>
  <si>
    <t>FATUZZO</t>
  </si>
  <si>
    <t>MISEROTTI</t>
  </si>
  <si>
    <t>ITALIA</t>
  </si>
  <si>
    <t>BOLDRINI</t>
  </si>
  <si>
    <t>FERRI</t>
  </si>
  <si>
    <t>NARDINI</t>
  </si>
  <si>
    <t>PARATI</t>
  </si>
  <si>
    <t>BARATTA</t>
  </si>
  <si>
    <t>BERSANI</t>
  </si>
  <si>
    <t>COLOMBO</t>
  </si>
  <si>
    <t>FERMI</t>
  </si>
  <si>
    <t>MARCHESI</t>
  </si>
  <si>
    <t>ORLANDI</t>
  </si>
  <si>
    <t>RANZENIGO</t>
  </si>
  <si>
    <t>SPALLINA</t>
  </si>
  <si>
    <t>FORZA ITALIA</t>
  </si>
  <si>
    <t>BERLUSCONI</t>
  </si>
  <si>
    <t>BRUNETTA</t>
  </si>
  <si>
    <t>CUSUMANO</t>
  </si>
  <si>
    <t>D'AMICO</t>
  </si>
  <si>
    <t>DANESIN</t>
  </si>
  <si>
    <t>DRAGOTTO</t>
  </si>
  <si>
    <t>LEONI</t>
  </si>
  <si>
    <t>LISI</t>
  </si>
  <si>
    <t>PASCUCCI</t>
  </si>
  <si>
    <t>SANTINI</t>
  </si>
  <si>
    <t>SARTORI</t>
  </si>
  <si>
    <t>SGARBI</t>
  </si>
  <si>
    <t>SPALLONE</t>
  </si>
  <si>
    <t>VASCON</t>
  </si>
  <si>
    <t>ZANICCHI</t>
  </si>
  <si>
    <t>PATTO SEGNI - A.N.</t>
  </si>
  <si>
    <t>FINI</t>
  </si>
  <si>
    <t>TARADASH</t>
  </si>
  <si>
    <t>PARIGI</t>
  </si>
  <si>
    <t>SLEPOI</t>
  </si>
  <si>
    <t>BALBONI</t>
  </si>
  <si>
    <t>BALDINI</t>
  </si>
  <si>
    <t>BERLATO</t>
  </si>
  <si>
    <t>CAMETTI</t>
  </si>
  <si>
    <t>HOLZMANN</t>
  </si>
  <si>
    <t>MARTINI</t>
  </si>
  <si>
    <t>PREZIOSA</t>
  </si>
  <si>
    <t>ROSSI</t>
  </si>
  <si>
    <t>SBRIGLIA</t>
  </si>
  <si>
    <t>TASSI</t>
  </si>
  <si>
    <t>ZILLI</t>
  </si>
  <si>
    <t>ZORATTO</t>
  </si>
  <si>
    <t>D.S.</t>
  </si>
  <si>
    <t>PACIOTTI</t>
  </si>
  <si>
    <t>IMBENI</t>
  </si>
  <si>
    <t>CARRARO</t>
  </si>
  <si>
    <t>GRANDI</t>
  </si>
  <si>
    <t>SOFFRITTI</t>
  </si>
  <si>
    <t>VOLCIC</t>
  </si>
  <si>
    <t>BASTICO</t>
  </si>
  <si>
    <t>BERTANI</t>
  </si>
  <si>
    <t>CALCIATI</t>
  </si>
  <si>
    <t>CALO'</t>
  </si>
  <si>
    <t>CORSI</t>
  </si>
  <si>
    <t>FERRANDI</t>
  </si>
  <si>
    <t>LIVERANI</t>
  </si>
  <si>
    <t>MILANI</t>
  </si>
  <si>
    <t>PERI</t>
  </si>
  <si>
    <t>ZANIER</t>
  </si>
  <si>
    <t>P.P.I.</t>
  </si>
  <si>
    <t>CASTAGNETTI</t>
  </si>
  <si>
    <t>MIOTTO</t>
  </si>
  <si>
    <t>GERVASIO</t>
  </si>
  <si>
    <t>GOTTARDO</t>
  </si>
  <si>
    <t>CRISTOFORI</t>
  </si>
  <si>
    <t>ANTONELLO</t>
  </si>
  <si>
    <t>BATTAZZA</t>
  </si>
  <si>
    <t>BUSON</t>
  </si>
  <si>
    <t>CAGGIATI</t>
  </si>
  <si>
    <t>CANESTRARI</t>
  </si>
  <si>
    <t>DE BONA</t>
  </si>
  <si>
    <t>GORIUP</t>
  </si>
  <si>
    <t>LAZZAROTTO</t>
  </si>
  <si>
    <t>OBOE</t>
  </si>
  <si>
    <t>POISETTI</t>
  </si>
  <si>
    <t>RIFONDAZIONE COMUNISTA</t>
  </si>
  <si>
    <t>BERTINOTTI</t>
  </si>
  <si>
    <t>SORINI</t>
  </si>
  <si>
    <t>BETTINI</t>
  </si>
  <si>
    <t>BONI</t>
  </si>
  <si>
    <t>CANCIANI</t>
  </si>
  <si>
    <t>CATALANO</t>
  </si>
  <si>
    <t>DE MUNARI</t>
  </si>
  <si>
    <t>DI CARLO</t>
  </si>
  <si>
    <t>FARABEGOLI</t>
  </si>
  <si>
    <t>FICARRA</t>
  </si>
  <si>
    <t>KERSEVAN</t>
  </si>
  <si>
    <t>MORSOLIN</t>
  </si>
  <si>
    <t>RASERA</t>
  </si>
  <si>
    <t>STEVANONI</t>
  </si>
  <si>
    <t>TISSINO</t>
  </si>
  <si>
    <t>VENTURINI</t>
  </si>
  <si>
    <t>FEDERAZIONE DEI VERDI</t>
  </si>
  <si>
    <t>MESSNER</t>
  </si>
  <si>
    <t>TAMINO</t>
  </si>
  <si>
    <t>CELLI</t>
  </si>
  <si>
    <t>RIZZO</t>
  </si>
  <si>
    <t>ALLAM KHALED</t>
  </si>
  <si>
    <t>BERASI</t>
  </si>
  <si>
    <t>BETTIN</t>
  </si>
  <si>
    <t>VALPIANA</t>
  </si>
  <si>
    <t>STAFFLER</t>
  </si>
  <si>
    <t>CECCHETTO</t>
  </si>
  <si>
    <t>ISSAMADDEN</t>
  </si>
  <si>
    <t>FIORELLI</t>
  </si>
  <si>
    <t>FIORENTINI</t>
  </si>
  <si>
    <t>FRANCESCHINI</t>
  </si>
  <si>
    <t>BEDESCHI</t>
  </si>
  <si>
    <t>BOATO</t>
  </si>
  <si>
    <t>FEDERALISTI E CONSUMATORI</t>
  </si>
  <si>
    <t>RIGO</t>
  </si>
  <si>
    <t>CAVINATO</t>
  </si>
  <si>
    <t>TURRINI</t>
  </si>
  <si>
    <t>SCANAGATTA</t>
  </si>
  <si>
    <t>MELONI</t>
  </si>
  <si>
    <t>MANIERI</t>
  </si>
  <si>
    <t>RAMADAN</t>
  </si>
  <si>
    <t>MONTANARI</t>
  </si>
  <si>
    <t>FERRARO</t>
  </si>
  <si>
    <t>DE VITA</t>
  </si>
  <si>
    <t>ERCOLE</t>
  </si>
  <si>
    <t>DALLA GASPERINA</t>
  </si>
  <si>
    <t>FERRARI</t>
  </si>
  <si>
    <t>GORZANELLI</t>
  </si>
  <si>
    <t>COLASANTI</t>
  </si>
  <si>
    <t>FITTIPALDI</t>
  </si>
  <si>
    <t>C.C.D.</t>
  </si>
  <si>
    <t>CASINI</t>
  </si>
  <si>
    <t>MOSER</t>
  </si>
  <si>
    <t>TABACCI</t>
  </si>
  <si>
    <t>MADARO</t>
  </si>
  <si>
    <t>BELTRAMI</t>
  </si>
  <si>
    <t>BERGAMO</t>
  </si>
  <si>
    <t>DE POLI</t>
  </si>
  <si>
    <t>FRIGO</t>
  </si>
  <si>
    <t>MARINI</t>
  </si>
  <si>
    <t>MORRA</t>
  </si>
  <si>
    <t>NERI</t>
  </si>
  <si>
    <t>POLLASTRI</t>
  </si>
  <si>
    <t>RANZATO</t>
  </si>
  <si>
    <t>ROLLI</t>
  </si>
  <si>
    <t>SPIAZZI</t>
  </si>
  <si>
    <t>LISTA PANNELLA</t>
  </si>
  <si>
    <t>BONINO</t>
  </si>
  <si>
    <t>PANNELLA</t>
  </si>
  <si>
    <t>DUPUIS</t>
  </si>
  <si>
    <t>CAPPATO</t>
  </si>
  <si>
    <t>BORDIN</t>
  </si>
  <si>
    <t>TURCO</t>
  </si>
  <si>
    <t>DELL'ALBA</t>
  </si>
  <si>
    <t>AULIZIO</t>
  </si>
  <si>
    <t>GENTILI</t>
  </si>
  <si>
    <t>LAMEDICA</t>
  </si>
  <si>
    <t>MANCUSO</t>
  </si>
  <si>
    <t>MAZZUCCATO</t>
  </si>
  <si>
    <t>SERAFINI</t>
  </si>
  <si>
    <t>STANZANI</t>
  </si>
  <si>
    <t>VIGEVANO</t>
  </si>
  <si>
    <t>ZAGHI</t>
  </si>
  <si>
    <t>RINNOVAMENTO ITALIANO</t>
  </si>
  <si>
    <t>FIORILLO</t>
  </si>
  <si>
    <t>JACCHIA</t>
  </si>
  <si>
    <t>CAPPELLI</t>
  </si>
  <si>
    <t>SCARPA</t>
  </si>
  <si>
    <t>BASTIANETTO</t>
  </si>
  <si>
    <t>BORTOLOTTO</t>
  </si>
  <si>
    <t>CAVINA</t>
  </si>
  <si>
    <t>DI GRAZIA</t>
  </si>
  <si>
    <t>FEDRIGONI</t>
  </si>
  <si>
    <t>MERZ</t>
  </si>
  <si>
    <t>NANNI</t>
  </si>
  <si>
    <t>NIBBIO</t>
  </si>
  <si>
    <t>PANELLA</t>
  </si>
  <si>
    <t>POLI</t>
  </si>
  <si>
    <t>RECCIA</t>
  </si>
  <si>
    <t>COMUNISTI ITALIANI</t>
  </si>
  <si>
    <t>COSSUTTA</t>
  </si>
  <si>
    <t>GALANTE</t>
  </si>
  <si>
    <t>MANISCO</t>
  </si>
  <si>
    <t>ZORZINI</t>
  </si>
  <si>
    <t>ADELMI</t>
  </si>
  <si>
    <t>CUFFARO</t>
  </si>
  <si>
    <t>FARINA</t>
  </si>
  <si>
    <t>GEYMONAT</t>
  </si>
  <si>
    <t>GIACOMINO</t>
  </si>
  <si>
    <t>GIADRESCO</t>
  </si>
  <si>
    <t>GIULIATO</t>
  </si>
  <si>
    <t>MATVEJEVIC</t>
  </si>
  <si>
    <t>MAZZIERI</t>
  </si>
  <si>
    <t>PARISI</t>
  </si>
  <si>
    <t>PRIMOZIC</t>
  </si>
  <si>
    <t>ZAPPATERRA</t>
  </si>
  <si>
    <t>MOVIMENTO SOCIALE FIAMMA TRICOLORE</t>
  </si>
  <si>
    <t>SARGENTI</t>
  </si>
  <si>
    <t>SEPPI</t>
  </si>
  <si>
    <t>COLLI</t>
  </si>
  <si>
    <t>COSMA</t>
  </si>
  <si>
    <t>ANGRISANI</t>
  </si>
  <si>
    <t>BIGNAMI</t>
  </si>
  <si>
    <t>BOSSO</t>
  </si>
  <si>
    <t>DE ROSA</t>
  </si>
  <si>
    <t>FONTANIN</t>
  </si>
  <si>
    <t>FOTI</t>
  </si>
  <si>
    <t>MARZADRO</t>
  </si>
  <si>
    <t>MAZZON</t>
  </si>
  <si>
    <t>PEREZ</t>
  </si>
  <si>
    <t>PEZZETTA</t>
  </si>
  <si>
    <t>PORTOLAN</t>
  </si>
  <si>
    <t>SALVATORE</t>
  </si>
  <si>
    <t>S.D.I.</t>
  </si>
  <si>
    <t>BOSELLI</t>
  </si>
  <si>
    <t>ALBERTINI</t>
  </si>
  <si>
    <t>BUTTURA</t>
  </si>
  <si>
    <t>RAFFAELLI</t>
  </si>
  <si>
    <t>ANCESCHI</t>
  </si>
  <si>
    <t>BULFONE</t>
  </si>
  <si>
    <t>CORSINI</t>
  </si>
  <si>
    <t>DE BIASI</t>
  </si>
  <si>
    <t>FABBRI</t>
  </si>
  <si>
    <t>GILLERI</t>
  </si>
  <si>
    <t>NONNATO</t>
  </si>
  <si>
    <t>PEDRELLI</t>
  </si>
  <si>
    <t>RESLER</t>
  </si>
  <si>
    <t>RONCHITELLI</t>
  </si>
  <si>
    <t>ROVERE</t>
  </si>
  <si>
    <t>LEGA NORD</t>
  </si>
  <si>
    <t>GOBBO</t>
  </si>
  <si>
    <t>BOSSI</t>
  </si>
  <si>
    <t>VISENTIN</t>
  </si>
  <si>
    <t>DAL LAGO</t>
  </si>
  <si>
    <t>PARMA</t>
  </si>
  <si>
    <t>FANTINELLI</t>
  </si>
  <si>
    <t>BELLONI</t>
  </si>
  <si>
    <t>PANCHERI</t>
  </si>
  <si>
    <t>ROBUSTI</t>
  </si>
  <si>
    <t>ANCI</t>
  </si>
  <si>
    <t>BIASI</t>
  </si>
  <si>
    <t>GRATTONI</t>
  </si>
  <si>
    <t>MAGGIOLI</t>
  </si>
  <si>
    <t>RINALDI</t>
  </si>
  <si>
    <t>VACCARI</t>
  </si>
  <si>
    <t>P.R.I.</t>
  </si>
  <si>
    <t>LA MALFA</t>
  </si>
  <si>
    <t>ROVERSI</t>
  </si>
  <si>
    <t>MAZZOCCHIN</t>
  </si>
  <si>
    <t>ANTONELLI</t>
  </si>
  <si>
    <t>BISSI</t>
  </si>
  <si>
    <t>BOMBARDELLI</t>
  </si>
  <si>
    <t>FANTIGROSSI</t>
  </si>
  <si>
    <t>LUGARESI</t>
  </si>
  <si>
    <t>MAJO</t>
  </si>
  <si>
    <t>MANNI</t>
  </si>
  <si>
    <t>MATTEINI</t>
  </si>
  <si>
    <t>MISTRI</t>
  </si>
  <si>
    <t>PIAZZOLI</t>
  </si>
  <si>
    <t>QUINTAVALLA</t>
  </si>
  <si>
    <t>TACCONI</t>
  </si>
  <si>
    <t>VOLLI</t>
  </si>
  <si>
    <t>LEGA D'AZIONE MERIDIONALE</t>
  </si>
  <si>
    <t>CITO</t>
  </si>
  <si>
    <t>SAMMARTANO</t>
  </si>
  <si>
    <t>CORREGGIARI</t>
  </si>
  <si>
    <t>INGOGLIA</t>
  </si>
  <si>
    <t>MOCAVERO</t>
  </si>
  <si>
    <t>MARCHIGNOLI</t>
  </si>
  <si>
    <t>PAGANO</t>
  </si>
  <si>
    <t>PARISE</t>
  </si>
  <si>
    <t>PERRUCCI</t>
  </si>
  <si>
    <t>PORTACCI</t>
  </si>
  <si>
    <t>RAO</t>
  </si>
  <si>
    <t>ROTONDO</t>
  </si>
  <si>
    <t>SCHILLACI</t>
  </si>
  <si>
    <t>TERRULI</t>
  </si>
  <si>
    <t>VALLINI</t>
  </si>
  <si>
    <t>I DEMOCRATICI</t>
  </si>
  <si>
    <t>COSTA</t>
  </si>
  <si>
    <t>LA FORGIA</t>
  </si>
  <si>
    <t>DI PIETRO</t>
  </si>
  <si>
    <t>FILIPPI</t>
  </si>
  <si>
    <t>FISTAROL</t>
  </si>
  <si>
    <t>SOLIANI</t>
  </si>
  <si>
    <t>PRESSACCO</t>
  </si>
  <si>
    <t>STEFENELLI</t>
  </si>
  <si>
    <t>BERGAMIN</t>
  </si>
  <si>
    <t>GUERRA</t>
  </si>
  <si>
    <t>MARCORA</t>
  </si>
  <si>
    <t>NESTORI</t>
  </si>
  <si>
    <t>SASSO</t>
  </si>
  <si>
    <t>TAM</t>
  </si>
  <si>
    <t>VILLALTA</t>
  </si>
  <si>
    <t>ZACCAGNINI</t>
  </si>
  <si>
    <t>SVP</t>
  </si>
  <si>
    <t>EBNER</t>
  </si>
  <si>
    <t>PIRJEVEC</t>
  </si>
  <si>
    <t>GRUBER</t>
  </si>
  <si>
    <t>PRISTER</t>
  </si>
  <si>
    <t>STAUDER</t>
  </si>
  <si>
    <t>STOCKER</t>
  </si>
  <si>
    <t>U.D.EUR.</t>
  </si>
  <si>
    <t>FABRIS</t>
  </si>
  <si>
    <t>CAVANNA SCIREA</t>
  </si>
  <si>
    <t>PERTICARO</t>
  </si>
  <si>
    <t>ABBATI</t>
  </si>
  <si>
    <t>AGOSTINI</t>
  </si>
  <si>
    <t>BELVISO</t>
  </si>
  <si>
    <t>BISORTOLE</t>
  </si>
  <si>
    <t>CASSESE</t>
  </si>
  <si>
    <t>DINACCI</t>
  </si>
  <si>
    <t>GEMIN</t>
  </si>
  <si>
    <t>CONSOLATO</t>
  </si>
  <si>
    <t>SALVAN</t>
  </si>
  <si>
    <t>STRASIOTTO</t>
  </si>
  <si>
    <t>TALAMI</t>
  </si>
  <si>
    <t>TISO</t>
  </si>
  <si>
    <t>UGHI</t>
  </si>
  <si>
    <t>C.D.U.</t>
  </si>
  <si>
    <t>BUTTIGLIONE</t>
  </si>
  <si>
    <t>GABURRO</t>
  </si>
  <si>
    <t>LINCETTO</t>
  </si>
  <si>
    <t>MOGNO</t>
  </si>
  <si>
    <t>PIANCASTELLI</t>
  </si>
  <si>
    <t>BUCCI</t>
  </si>
  <si>
    <t>BUSIN</t>
  </si>
  <si>
    <t>CASADEI</t>
  </si>
  <si>
    <t>GALANTINI</t>
  </si>
  <si>
    <t>GALLI</t>
  </si>
  <si>
    <t>MAGGIA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</si>
</sst>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9" fontId="0" fillId="0" borderId="0" xfId="17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17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"/>
  <sheetViews>
    <sheetView zoomScale="75" zoomScaleNormal="75" workbookViewId="0" topLeftCell="A1">
      <selection activeCell="D24" sqref="D24"/>
    </sheetView>
  </sheetViews>
  <sheetFormatPr defaultColWidth="9.140625" defaultRowHeight="12.75"/>
  <cols>
    <col min="1" max="1" width="15.57421875" style="2" customWidth="1"/>
    <col min="2" max="2" width="12.57421875" style="2" customWidth="1"/>
    <col min="3" max="4" width="5.140625" style="2" customWidth="1"/>
    <col min="5" max="5" width="8.28125" style="2" customWidth="1"/>
    <col min="6" max="7" width="21.28125" style="2" customWidth="1"/>
    <col min="8" max="8" width="6.28125" style="2" customWidth="1"/>
    <col min="9" max="9" width="7.140625" style="2" customWidth="1"/>
    <col min="10" max="10" width="8.28125" style="2" customWidth="1"/>
    <col min="11" max="27" width="7.140625" style="2" customWidth="1"/>
    <col min="28" max="28" width="9.140625" style="2" customWidth="1"/>
    <col min="29" max="29" width="5.8515625" style="2" customWidth="1"/>
    <col min="30" max="44" width="5.140625" style="2" customWidth="1"/>
    <col min="45" max="16384" width="9.140625" style="2" customWidth="1"/>
  </cols>
  <sheetData>
    <row r="1" spans="1:33" ht="18">
      <c r="A1" s="1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5"/>
      <c r="AE1" s="5"/>
      <c r="AF1" s="5"/>
      <c r="AG1" s="5"/>
    </row>
    <row r="2" spans="1:33" ht="18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8"/>
      <c r="AE2" s="5"/>
      <c r="AF2" s="5"/>
      <c r="AG2" s="5"/>
    </row>
    <row r="3" spans="1:10" s="21" customFormat="1" ht="16.5">
      <c r="A3" s="17" t="s">
        <v>1</v>
      </c>
      <c r="B3" s="17"/>
      <c r="C3" s="17" t="s">
        <v>2</v>
      </c>
      <c r="D3" s="25"/>
      <c r="E3" s="17"/>
      <c r="F3" s="21" t="s">
        <v>3</v>
      </c>
      <c r="G3" s="21" t="s">
        <v>4</v>
      </c>
      <c r="H3" s="17" t="s">
        <v>5</v>
      </c>
      <c r="I3" s="17"/>
      <c r="J3" s="17"/>
    </row>
    <row r="4" spans="1:44" ht="12.75">
      <c r="A4" s="15" t="s">
        <v>6</v>
      </c>
      <c r="B4" s="15" t="s">
        <v>7</v>
      </c>
      <c r="C4" s="6" t="s">
        <v>8</v>
      </c>
      <c r="D4" s="6" t="s">
        <v>9</v>
      </c>
      <c r="E4" s="27" t="s">
        <v>10</v>
      </c>
      <c r="F4" s="21"/>
      <c r="G4" s="21"/>
      <c r="H4" s="15" t="s">
        <v>8</v>
      </c>
      <c r="I4" s="6" t="s">
        <v>9</v>
      </c>
      <c r="J4" s="27" t="s">
        <v>10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"/>
      <c r="Y4" s="5"/>
      <c r="Z4" s="5"/>
      <c r="AA4" s="5"/>
      <c r="AB4" s="1"/>
      <c r="AC4" s="10"/>
      <c r="AD4" s="11"/>
      <c r="AE4" s="1"/>
      <c r="AF4" s="1"/>
      <c r="AG4" s="1"/>
      <c r="AH4" s="5"/>
      <c r="AI4" s="5"/>
      <c r="AJ4" s="5"/>
      <c r="AK4" s="5"/>
      <c r="AL4" s="5"/>
      <c r="AM4" s="5"/>
      <c r="AN4" s="9"/>
      <c r="AO4" s="5"/>
      <c r="AP4" s="5"/>
      <c r="AQ4" s="5"/>
      <c r="AR4" s="5"/>
    </row>
    <row r="5" spans="1:43" ht="12.75">
      <c r="A5" s="26">
        <v>1</v>
      </c>
      <c r="B5" s="26" t="s">
        <v>11</v>
      </c>
      <c r="C5" s="6">
        <v>321</v>
      </c>
      <c r="D5" s="6">
        <v>359</v>
      </c>
      <c r="E5" s="6">
        <f>SUM(C5:D5)</f>
        <v>680</v>
      </c>
      <c r="F5" s="6">
        <v>107</v>
      </c>
      <c r="G5" s="6">
        <v>277</v>
      </c>
      <c r="H5" s="6">
        <v>281</v>
      </c>
      <c r="I5" s="6">
        <v>280</v>
      </c>
      <c r="J5" s="6">
        <f>SUM(H5:I5)</f>
        <v>561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  <c r="X5" s="3"/>
      <c r="Y5" s="3"/>
      <c r="Z5" s="4"/>
      <c r="AA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4"/>
      <c r="AQ5" s="3"/>
    </row>
    <row r="6" spans="1:44" ht="12.75">
      <c r="A6" s="26">
        <v>2</v>
      </c>
      <c r="B6" s="6"/>
      <c r="C6" s="6">
        <v>352</v>
      </c>
      <c r="D6" s="6">
        <v>361</v>
      </c>
      <c r="E6" s="6">
        <f>SUM(C6:D6)</f>
        <v>713</v>
      </c>
      <c r="F6" s="6">
        <v>116</v>
      </c>
      <c r="G6" s="6">
        <v>300</v>
      </c>
      <c r="H6" s="6">
        <v>297</v>
      </c>
      <c r="I6" s="6">
        <v>286</v>
      </c>
      <c r="J6" s="6">
        <f>SUM(H6:I6)</f>
        <v>583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1"/>
      <c r="X6" s="6"/>
      <c r="Y6" s="6"/>
      <c r="Z6" s="6"/>
      <c r="AA6" s="6"/>
      <c r="AC6" s="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12.75">
      <c r="A7" s="6">
        <v>3</v>
      </c>
      <c r="B7" s="6"/>
      <c r="C7" s="6">
        <v>348</v>
      </c>
      <c r="D7" s="6">
        <v>339</v>
      </c>
      <c r="E7" s="6">
        <f>SUM(C7:D7)</f>
        <v>687</v>
      </c>
      <c r="F7" s="6">
        <v>116</v>
      </c>
      <c r="G7" s="6">
        <v>264</v>
      </c>
      <c r="H7" s="6">
        <v>296</v>
      </c>
      <c r="I7" s="6">
        <v>275</v>
      </c>
      <c r="J7" s="6">
        <f>SUM(H7:I7)</f>
        <v>571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21"/>
      <c r="X7" s="6"/>
      <c r="Y7" s="6"/>
      <c r="Z7" s="6"/>
      <c r="AA7" s="6"/>
      <c r="AC7" s="5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12.75">
      <c r="A8" s="6">
        <v>4</v>
      </c>
      <c r="B8" s="6" t="s">
        <v>12</v>
      </c>
      <c r="C8" s="6">
        <v>428</v>
      </c>
      <c r="D8" s="6">
        <v>392</v>
      </c>
      <c r="E8" s="6">
        <f>SUM(C8:D8)</f>
        <v>820</v>
      </c>
      <c r="F8" s="6">
        <v>74</v>
      </c>
      <c r="G8" s="6">
        <v>252</v>
      </c>
      <c r="H8" s="6">
        <v>256</v>
      </c>
      <c r="I8" s="6">
        <v>245</v>
      </c>
      <c r="J8" s="6">
        <f>SUM(H8:I8)</f>
        <v>501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1"/>
      <c r="X8" s="6"/>
      <c r="Y8" s="6"/>
      <c r="Z8" s="6"/>
      <c r="AA8" s="6"/>
      <c r="AC8" s="5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1"/>
      <c r="X9" s="6"/>
      <c r="Y9" s="6"/>
      <c r="Z9" s="6"/>
      <c r="AA9" s="6"/>
      <c r="AC9" s="5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12.75">
      <c r="A10" s="21" t="s">
        <v>10</v>
      </c>
      <c r="B10" s="6"/>
      <c r="C10" s="6">
        <f>SUM(C5:C8)</f>
        <v>1449</v>
      </c>
      <c r="D10" s="6">
        <f aca="true" t="shared" si="0" ref="D10:J10">SUM(D5:D8)</f>
        <v>1451</v>
      </c>
      <c r="E10" s="21">
        <f t="shared" si="0"/>
        <v>2900</v>
      </c>
      <c r="F10" s="6">
        <f t="shared" si="0"/>
        <v>413</v>
      </c>
      <c r="G10" s="6">
        <f t="shared" si="0"/>
        <v>1093</v>
      </c>
      <c r="H10" s="6">
        <f t="shared" si="0"/>
        <v>1130</v>
      </c>
      <c r="I10" s="6">
        <f t="shared" si="0"/>
        <v>1086</v>
      </c>
      <c r="J10" s="6">
        <f t="shared" si="0"/>
        <v>2216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C10" s="5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12.75">
      <c r="A11" s="6" t="s">
        <v>13</v>
      </c>
      <c r="B11" s="6"/>
      <c r="C11" s="6"/>
      <c r="D11" s="21"/>
      <c r="E11" s="6"/>
      <c r="F11" s="24">
        <f>F10/$E$10</f>
        <v>0.1424137931034483</v>
      </c>
      <c r="G11" s="24">
        <f>G10/$E$10</f>
        <v>0.37689655172413794</v>
      </c>
      <c r="H11" s="24">
        <f>H10/$E$10</f>
        <v>0.3896551724137931</v>
      </c>
      <c r="I11" s="24">
        <f>I10/$E$10</f>
        <v>0.37448275862068964</v>
      </c>
      <c r="J11" s="24">
        <f>J10/$E$10</f>
        <v>0.7641379310344828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6"/>
      <c r="Y11" s="6"/>
      <c r="Z11" s="6"/>
      <c r="AA11" s="6"/>
      <c r="AC11" s="5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2.75">
      <c r="A12" s="6"/>
      <c r="B12" s="23"/>
      <c r="C12" s="23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C12" s="5"/>
      <c r="AD12" s="7"/>
      <c r="AE12" s="7"/>
      <c r="AF12" s="7"/>
      <c r="AG12" s="7"/>
      <c r="AH12" s="7"/>
      <c r="AI12" s="7"/>
      <c r="AJ12" s="7"/>
      <c r="AK12" s="7"/>
      <c r="AL12" s="7"/>
      <c r="AM12" s="6"/>
      <c r="AN12" s="6"/>
      <c r="AO12" s="6"/>
      <c r="AP12" s="6"/>
      <c r="AQ12" s="6"/>
      <c r="AR12" s="6"/>
    </row>
    <row r="13" spans="2:27" ht="12.75">
      <c r="B13" s="6"/>
      <c r="C13" s="6"/>
      <c r="D13" s="6"/>
      <c r="E13" s="24"/>
      <c r="F13" s="24"/>
      <c r="G13" s="6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24"/>
      <c r="Z13" s="24"/>
      <c r="AA13" s="24"/>
    </row>
    <row r="14" spans="2:27" ht="12.75">
      <c r="B14" s="6"/>
      <c r="C14" s="6"/>
      <c r="D14" s="6"/>
      <c r="E14" s="6"/>
      <c r="F14" s="6"/>
      <c r="G14" s="6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  <c r="X14" s="24"/>
      <c r="Y14" s="24"/>
      <c r="Z14" s="24"/>
      <c r="AA14" s="24"/>
    </row>
  </sheetData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176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177</v>
      </c>
      <c r="C5" s="29"/>
      <c r="E5" s="29">
        <v>1</v>
      </c>
      <c r="F5" s="29"/>
      <c r="G5" s="37">
        <f>SUM(C5:F5)</f>
        <v>1</v>
      </c>
    </row>
    <row r="6" spans="1:7" ht="12.75">
      <c r="A6" s="29">
        <v>2</v>
      </c>
      <c r="B6" s="29" t="s">
        <v>178</v>
      </c>
      <c r="C6" s="29"/>
      <c r="E6" s="29"/>
      <c r="F6" s="29"/>
      <c r="G6" s="37">
        <f aca="true" t="shared" si="0" ref="G6:G20">SUM(C6:F6)</f>
        <v>0</v>
      </c>
    </row>
    <row r="7" spans="1:7" ht="12.75">
      <c r="A7" s="29">
        <v>3</v>
      </c>
      <c r="B7" s="29" t="s">
        <v>179</v>
      </c>
      <c r="C7" s="29"/>
      <c r="E7" s="29">
        <v>1</v>
      </c>
      <c r="F7" s="29"/>
      <c r="G7" s="37">
        <f t="shared" si="0"/>
        <v>1</v>
      </c>
    </row>
    <row r="8" spans="1:7" ht="12.75">
      <c r="A8" s="29">
        <v>4</v>
      </c>
      <c r="B8" s="29" t="s">
        <v>180</v>
      </c>
      <c r="C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181</v>
      </c>
      <c r="C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182</v>
      </c>
      <c r="C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183</v>
      </c>
      <c r="C11" s="29"/>
      <c r="E11" s="29">
        <v>1</v>
      </c>
      <c r="F11" s="29"/>
      <c r="G11" s="37">
        <f t="shared" si="0"/>
        <v>1</v>
      </c>
    </row>
    <row r="12" spans="1:7" ht="12.75">
      <c r="A12" s="29">
        <v>8</v>
      </c>
      <c r="B12" s="29" t="s">
        <v>184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185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186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187</v>
      </c>
      <c r="C15" s="29"/>
      <c r="D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188</v>
      </c>
      <c r="C16" s="29"/>
      <c r="D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189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190</v>
      </c>
      <c r="C18" s="29"/>
      <c r="D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191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192</v>
      </c>
      <c r="C20" s="29"/>
      <c r="D20" s="29"/>
      <c r="E20" s="29"/>
      <c r="F20" s="29"/>
      <c r="G20" s="37">
        <f t="shared" si="0"/>
        <v>0</v>
      </c>
    </row>
    <row r="22" spans="2:7" ht="12.75">
      <c r="B22" s="29" t="s">
        <v>76</v>
      </c>
      <c r="C22" s="29">
        <f>SUM(C5:C20)</f>
        <v>0</v>
      </c>
      <c r="D22" s="29">
        <f>SUM(D5:D20)</f>
        <v>0</v>
      </c>
      <c r="E22" s="29">
        <f>SUM(E5:E20)</f>
        <v>3</v>
      </c>
      <c r="F22" s="29">
        <f>SUM(F5:F20)</f>
        <v>0</v>
      </c>
      <c r="G22" s="37">
        <f>SUM(G5:G20)</f>
        <v>3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193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194</v>
      </c>
      <c r="C5" s="29"/>
      <c r="E5" s="29"/>
      <c r="F5" s="29"/>
      <c r="G5" s="37">
        <f>SUM(C5:F5)</f>
        <v>0</v>
      </c>
    </row>
    <row r="6" spans="1:7" ht="12.75">
      <c r="A6" s="29">
        <v>2</v>
      </c>
      <c r="B6" s="29" t="s">
        <v>195</v>
      </c>
      <c r="C6" s="29"/>
      <c r="E6" s="29"/>
      <c r="F6" s="29"/>
      <c r="G6" s="37">
        <f aca="true" t="shared" si="0" ref="G6:G20">SUM(C6:F6)</f>
        <v>0</v>
      </c>
    </row>
    <row r="7" spans="1:7" ht="12.75">
      <c r="A7" s="29">
        <v>3</v>
      </c>
      <c r="B7" s="29" t="s">
        <v>196</v>
      </c>
      <c r="C7" s="29"/>
      <c r="E7" s="29"/>
      <c r="F7" s="29"/>
      <c r="G7" s="37">
        <f t="shared" si="0"/>
        <v>0</v>
      </c>
    </row>
    <row r="8" spans="1:7" ht="12.75">
      <c r="A8" s="29">
        <v>4</v>
      </c>
      <c r="B8" s="29" t="s">
        <v>197</v>
      </c>
      <c r="C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198</v>
      </c>
      <c r="C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199</v>
      </c>
      <c r="C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200</v>
      </c>
      <c r="C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201</v>
      </c>
      <c r="C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202</v>
      </c>
      <c r="C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203</v>
      </c>
      <c r="C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204</v>
      </c>
      <c r="C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205</v>
      </c>
      <c r="C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206</v>
      </c>
      <c r="C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207</v>
      </c>
      <c r="C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208</v>
      </c>
      <c r="C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209</v>
      </c>
      <c r="C20" s="29"/>
      <c r="E20" s="29"/>
      <c r="F20" s="29"/>
      <c r="G20" s="37">
        <f t="shared" si="0"/>
        <v>0</v>
      </c>
    </row>
    <row r="22" spans="2:7" ht="12.75">
      <c r="B22" s="29" t="s">
        <v>76</v>
      </c>
      <c r="C22" s="29">
        <f>SUM(C5:C20)</f>
        <v>0</v>
      </c>
      <c r="D22" s="29">
        <f>SUM(E5:E20)</f>
        <v>0</v>
      </c>
      <c r="E22" s="29">
        <f>SUM(E5:E20)</f>
        <v>0</v>
      </c>
      <c r="F22" s="29">
        <f>SUM(F5:F20)</f>
        <v>0</v>
      </c>
      <c r="G22" s="37">
        <f>SUM(G5:G20)</f>
        <v>0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210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211</v>
      </c>
      <c r="C5" s="29">
        <v>3</v>
      </c>
      <c r="D5" s="29">
        <v>1</v>
      </c>
      <c r="E5" s="29">
        <v>2</v>
      </c>
      <c r="F5" s="29"/>
      <c r="G5" s="37">
        <f>SUM(C5:F5)</f>
        <v>6</v>
      </c>
    </row>
    <row r="6" spans="1:7" ht="12.75">
      <c r="A6" s="29">
        <v>2</v>
      </c>
      <c r="B6" s="29" t="s">
        <v>212</v>
      </c>
      <c r="C6" s="29"/>
      <c r="D6" s="29"/>
      <c r="E6" s="29"/>
      <c r="F6" s="29"/>
      <c r="G6" s="37">
        <f aca="true" t="shared" si="0" ref="G6:G20">SUM(C6:F6)</f>
        <v>0</v>
      </c>
    </row>
    <row r="7" spans="1:7" ht="12.75">
      <c r="A7" s="29">
        <v>3</v>
      </c>
      <c r="B7" s="29" t="s">
        <v>213</v>
      </c>
      <c r="C7" s="29"/>
      <c r="D7" s="29"/>
      <c r="E7" s="29"/>
      <c r="F7" s="29"/>
      <c r="G7" s="37">
        <f t="shared" si="0"/>
        <v>0</v>
      </c>
    </row>
    <row r="8" spans="1:7" ht="12.75">
      <c r="A8" s="29">
        <v>4</v>
      </c>
      <c r="B8" s="29" t="s">
        <v>214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85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215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216</v>
      </c>
      <c r="C11" s="29"/>
      <c r="D11" s="29">
        <v>1</v>
      </c>
      <c r="E11" s="29">
        <v>4</v>
      </c>
      <c r="F11" s="29">
        <v>1</v>
      </c>
      <c r="G11" s="37">
        <f t="shared" si="0"/>
        <v>6</v>
      </c>
    </row>
    <row r="12" spans="1:7" ht="12.75">
      <c r="A12" s="29">
        <v>8</v>
      </c>
      <c r="B12" s="29" t="s">
        <v>217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218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219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220</v>
      </c>
      <c r="C15" s="29"/>
      <c r="D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221</v>
      </c>
      <c r="C16" s="29"/>
      <c r="D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222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223</v>
      </c>
      <c r="C18" s="29"/>
      <c r="D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224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225</v>
      </c>
      <c r="C20" s="29"/>
      <c r="D20" s="29"/>
      <c r="E20" s="29"/>
      <c r="F20" s="29"/>
      <c r="G20" s="37">
        <f t="shared" si="0"/>
        <v>0</v>
      </c>
    </row>
    <row r="22" spans="2:7" ht="12.75">
      <c r="B22" s="29" t="s">
        <v>76</v>
      </c>
      <c r="C22" s="29">
        <f>SUM(C5:C20)</f>
        <v>3</v>
      </c>
      <c r="D22" s="29">
        <f>SUM(D5:D20)</f>
        <v>2</v>
      </c>
      <c r="E22" s="29">
        <f>SUM(E5:E20)</f>
        <v>6</v>
      </c>
      <c r="F22" s="29">
        <f>SUM(F5:F20)</f>
        <v>1</v>
      </c>
      <c r="G22" s="37">
        <f>SUM(G5:G20)</f>
        <v>12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226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227</v>
      </c>
      <c r="C5" s="29">
        <v>24</v>
      </c>
      <c r="D5" s="29">
        <v>23</v>
      </c>
      <c r="E5" s="29">
        <v>10</v>
      </c>
      <c r="F5" s="29">
        <v>14</v>
      </c>
      <c r="G5" s="37">
        <f>SUM(C5:F5)</f>
        <v>71</v>
      </c>
    </row>
    <row r="6" spans="1:7" ht="12.75">
      <c r="A6" s="29">
        <v>2</v>
      </c>
      <c r="B6" s="29" t="s">
        <v>228</v>
      </c>
      <c r="C6" s="29">
        <v>8</v>
      </c>
      <c r="D6" s="29">
        <v>5</v>
      </c>
      <c r="E6" s="29">
        <v>2</v>
      </c>
      <c r="F6" s="29">
        <v>4</v>
      </c>
      <c r="G6" s="37">
        <f aca="true" t="shared" si="0" ref="G6:G20">SUM(C6:F6)</f>
        <v>19</v>
      </c>
    </row>
    <row r="7" spans="1:7" ht="12.75">
      <c r="A7" s="29">
        <v>3</v>
      </c>
      <c r="B7" s="29" t="s">
        <v>229</v>
      </c>
      <c r="C7" s="29"/>
      <c r="D7" s="29">
        <v>2</v>
      </c>
      <c r="E7" s="29">
        <v>3</v>
      </c>
      <c r="F7" s="29">
        <v>1</v>
      </c>
      <c r="G7" s="37">
        <f t="shared" si="0"/>
        <v>6</v>
      </c>
    </row>
    <row r="8" spans="1:7" ht="12.75">
      <c r="A8" s="29">
        <v>4</v>
      </c>
      <c r="B8" s="29" t="s">
        <v>230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231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232</v>
      </c>
      <c r="C10" s="29"/>
      <c r="D10" s="29"/>
      <c r="E10" s="29">
        <v>2</v>
      </c>
      <c r="F10" s="29"/>
      <c r="G10" s="37">
        <f t="shared" si="0"/>
        <v>2</v>
      </c>
    </row>
    <row r="11" spans="1:7" ht="12.75">
      <c r="A11" s="29">
        <v>7</v>
      </c>
      <c r="B11" s="29" t="s">
        <v>233</v>
      </c>
      <c r="C11" s="29"/>
      <c r="D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234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235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236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237</v>
      </c>
      <c r="C15" s="29"/>
      <c r="D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238</v>
      </c>
      <c r="C16" s="29"/>
      <c r="D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239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240</v>
      </c>
      <c r="C18" s="29"/>
      <c r="D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241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242</v>
      </c>
      <c r="C20" s="29"/>
      <c r="D20" s="29"/>
      <c r="E20" s="29"/>
      <c r="F20" s="29"/>
      <c r="G20" s="37">
        <f t="shared" si="0"/>
        <v>0</v>
      </c>
    </row>
    <row r="22" spans="2:7" ht="12.75">
      <c r="B22" s="29" t="s">
        <v>76</v>
      </c>
      <c r="C22" s="29">
        <f>SUM(C5:C20)</f>
        <v>32</v>
      </c>
      <c r="D22" s="29">
        <f>SUM(D5:D20)</f>
        <v>30</v>
      </c>
      <c r="E22" s="29">
        <f>SUM(E5:E20)</f>
        <v>17</v>
      </c>
      <c r="F22" s="29">
        <f>SUM(F5:F20)</f>
        <v>19</v>
      </c>
      <c r="G22" s="37">
        <f>SUM(G5:G20)</f>
        <v>98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243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244</v>
      </c>
      <c r="C5" s="29"/>
      <c r="D5" s="29"/>
      <c r="E5" s="29"/>
      <c r="F5" s="29"/>
      <c r="G5" s="37">
        <f>SUM(C5:F5)</f>
        <v>0</v>
      </c>
    </row>
    <row r="6" spans="1:7" ht="12.75">
      <c r="A6" s="29">
        <v>2</v>
      </c>
      <c r="B6" s="29" t="s">
        <v>245</v>
      </c>
      <c r="C6" s="29"/>
      <c r="D6" s="29"/>
      <c r="E6" s="29"/>
      <c r="F6" s="29"/>
      <c r="G6" s="37">
        <f aca="true" t="shared" si="0" ref="G6:G20">SUM(C6:F6)</f>
        <v>0</v>
      </c>
    </row>
    <row r="7" spans="1:7" ht="12.75">
      <c r="A7" s="29">
        <v>3</v>
      </c>
      <c r="B7" s="29" t="s">
        <v>246</v>
      </c>
      <c r="C7" s="29"/>
      <c r="D7" s="29"/>
      <c r="E7" s="29"/>
      <c r="F7" s="29"/>
      <c r="G7" s="37">
        <f t="shared" si="0"/>
        <v>0</v>
      </c>
    </row>
    <row r="8" spans="1:7" ht="12.75">
      <c r="A8" s="29">
        <v>4</v>
      </c>
      <c r="B8" s="29" t="s">
        <v>247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248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249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250</v>
      </c>
      <c r="C11" s="29"/>
      <c r="D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251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252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253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254</v>
      </c>
      <c r="C15" s="29"/>
      <c r="D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255</v>
      </c>
      <c r="C16" s="29"/>
      <c r="D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256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257</v>
      </c>
      <c r="C18" s="29"/>
      <c r="D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258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121</v>
      </c>
      <c r="C20" s="29"/>
      <c r="D20" s="29"/>
      <c r="E20" s="29"/>
      <c r="F20" s="29"/>
      <c r="G20" s="37">
        <f t="shared" si="0"/>
        <v>0</v>
      </c>
    </row>
    <row r="22" spans="2:7" ht="12.75">
      <c r="B22" s="29" t="s">
        <v>76</v>
      </c>
      <c r="C22" s="29">
        <f>SUM(C5:C20)</f>
        <v>0</v>
      </c>
      <c r="D22" s="29">
        <f>SUM(D5:D20)</f>
        <v>0</v>
      </c>
      <c r="E22" s="29">
        <f>SUM(E5:E20)</f>
        <v>0</v>
      </c>
      <c r="F22" s="29">
        <f>SUM(F5:F20)</f>
        <v>0</v>
      </c>
      <c r="G22" s="37">
        <f>SUM(G5:G20)</f>
        <v>0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259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260</v>
      </c>
      <c r="C5" s="29"/>
      <c r="D5" s="29"/>
      <c r="E5" s="29"/>
      <c r="F5" s="29"/>
      <c r="G5" s="37">
        <f>SUM(C5:F5)</f>
        <v>0</v>
      </c>
    </row>
    <row r="6" spans="1:7" ht="12.75">
      <c r="A6" s="29">
        <v>2</v>
      </c>
      <c r="B6" s="29" t="s">
        <v>261</v>
      </c>
      <c r="C6" s="29"/>
      <c r="D6" s="29"/>
      <c r="E6" s="29"/>
      <c r="F6" s="29"/>
      <c r="G6" s="37">
        <f aca="true" t="shared" si="0" ref="G6:G20">SUM(C6:F6)</f>
        <v>0</v>
      </c>
    </row>
    <row r="7" spans="1:7" ht="12.75">
      <c r="A7" s="29">
        <v>3</v>
      </c>
      <c r="B7" s="29" t="s">
        <v>262</v>
      </c>
      <c r="C7" s="29"/>
      <c r="D7" s="29"/>
      <c r="E7" s="29"/>
      <c r="F7" s="29"/>
      <c r="G7" s="37">
        <f t="shared" si="0"/>
        <v>0</v>
      </c>
    </row>
    <row r="8" spans="1:7" ht="12.75">
      <c r="A8" s="29">
        <v>4</v>
      </c>
      <c r="B8" s="29" t="s">
        <v>263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264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265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266</v>
      </c>
      <c r="C11" s="29"/>
      <c r="D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267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268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269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270</v>
      </c>
      <c r="C15" s="29"/>
      <c r="D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271</v>
      </c>
      <c r="C16" s="29"/>
      <c r="D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272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273</v>
      </c>
      <c r="C18" s="29"/>
      <c r="D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274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275</v>
      </c>
      <c r="C20" s="29"/>
      <c r="D20" s="29"/>
      <c r="E20" s="29"/>
      <c r="F20" s="29"/>
      <c r="G20" s="37">
        <f t="shared" si="0"/>
        <v>0</v>
      </c>
    </row>
    <row r="22" spans="2:7" ht="12.75">
      <c r="B22" s="29" t="s">
        <v>76</v>
      </c>
      <c r="C22" s="29">
        <f>SUM(C5:C20)</f>
        <v>0</v>
      </c>
      <c r="D22" s="29">
        <f>SUM(D5:D20)</f>
        <v>0</v>
      </c>
      <c r="E22" s="29">
        <f>SUM(E5:E20)</f>
        <v>0</v>
      </c>
      <c r="F22" s="29">
        <f>SUM(F5:F20)</f>
        <v>0</v>
      </c>
      <c r="G22" s="37">
        <f>SUM(G5:G20)</f>
        <v>0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276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277</v>
      </c>
      <c r="C5" s="29"/>
      <c r="D5" s="29"/>
      <c r="E5" s="29">
        <v>1</v>
      </c>
      <c r="F5" s="29"/>
      <c r="G5" s="37">
        <f>SUM(C5:F5)</f>
        <v>1</v>
      </c>
    </row>
    <row r="6" spans="1:7" ht="12.75">
      <c r="A6" s="29">
        <v>2</v>
      </c>
      <c r="B6" s="29" t="s">
        <v>278</v>
      </c>
      <c r="C6" s="29"/>
      <c r="D6" s="29"/>
      <c r="E6" s="29"/>
      <c r="F6" s="29"/>
      <c r="G6" s="37">
        <f aca="true" t="shared" si="0" ref="G6:G20">SUM(C6:F6)</f>
        <v>0</v>
      </c>
    </row>
    <row r="7" spans="1:7" ht="12.75">
      <c r="A7" s="29">
        <v>3</v>
      </c>
      <c r="B7" s="29" t="s">
        <v>279</v>
      </c>
      <c r="C7" s="29"/>
      <c r="D7" s="29"/>
      <c r="E7" s="29"/>
      <c r="F7" s="29"/>
      <c r="G7" s="37">
        <f t="shared" si="0"/>
        <v>0</v>
      </c>
    </row>
    <row r="8" spans="1:7" ht="12.75">
      <c r="A8" s="29">
        <v>4</v>
      </c>
      <c r="B8" s="29" t="s">
        <v>280</v>
      </c>
      <c r="C8" s="29">
        <v>2</v>
      </c>
      <c r="D8" s="29"/>
      <c r="E8" s="29"/>
      <c r="F8" s="29"/>
      <c r="G8" s="37">
        <f t="shared" si="0"/>
        <v>2</v>
      </c>
    </row>
    <row r="9" spans="1:7" ht="12.75">
      <c r="A9" s="29">
        <v>5</v>
      </c>
      <c r="B9" s="29" t="s">
        <v>281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282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283</v>
      </c>
      <c r="C11" s="29"/>
      <c r="D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284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285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286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287</v>
      </c>
      <c r="C15" s="29"/>
      <c r="D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288</v>
      </c>
      <c r="C16" s="29"/>
      <c r="D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289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290</v>
      </c>
      <c r="C18" s="29"/>
      <c r="D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291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292</v>
      </c>
      <c r="C20" s="29"/>
      <c r="D20" s="29"/>
      <c r="E20" s="29"/>
      <c r="F20" s="29"/>
      <c r="G20" s="37">
        <f t="shared" si="0"/>
        <v>0</v>
      </c>
    </row>
    <row r="22" spans="2:7" ht="12.75">
      <c r="B22" s="29" t="s">
        <v>76</v>
      </c>
      <c r="C22" s="29">
        <f>SUM(C5:C20)</f>
        <v>2</v>
      </c>
      <c r="D22" s="29">
        <f>SUM(D5:D20)</f>
        <v>0</v>
      </c>
      <c r="E22" s="29">
        <f>SUM(E5:E20)</f>
        <v>1</v>
      </c>
      <c r="F22" s="29">
        <f>SUM(F5:F20)</f>
        <v>0</v>
      </c>
      <c r="G22" s="37">
        <f>SUM(G5:G20)</f>
        <v>3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293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294</v>
      </c>
      <c r="C5" s="29">
        <v>2</v>
      </c>
      <c r="D5" s="29">
        <v>2</v>
      </c>
      <c r="E5" s="29"/>
      <c r="F5" s="29"/>
      <c r="G5" s="37">
        <f>SUM(C5:F5)</f>
        <v>4</v>
      </c>
    </row>
    <row r="6" spans="1:7" ht="12.75">
      <c r="A6" s="29">
        <v>2</v>
      </c>
      <c r="B6" s="29" t="s">
        <v>295</v>
      </c>
      <c r="C6" s="29"/>
      <c r="D6" s="29"/>
      <c r="E6" s="29"/>
      <c r="F6" s="29"/>
      <c r="G6" s="37">
        <f aca="true" t="shared" si="0" ref="G6:G20">SUM(C6:F6)</f>
        <v>0</v>
      </c>
    </row>
    <row r="7" spans="1:7" ht="12.75">
      <c r="A7" s="29">
        <v>3</v>
      </c>
      <c r="B7" s="29" t="s">
        <v>296</v>
      </c>
      <c r="C7" s="29"/>
      <c r="D7" s="29">
        <v>1</v>
      </c>
      <c r="E7" s="29"/>
      <c r="F7" s="29"/>
      <c r="G7" s="37">
        <f t="shared" si="0"/>
        <v>1</v>
      </c>
    </row>
    <row r="8" spans="1:7" ht="12.75">
      <c r="A8" s="29">
        <v>4</v>
      </c>
      <c r="B8" s="29" t="s">
        <v>154</v>
      </c>
      <c r="C8" s="29"/>
      <c r="D8" s="29">
        <v>1</v>
      </c>
      <c r="E8" s="29"/>
      <c r="F8" s="29"/>
      <c r="G8" s="37">
        <f t="shared" si="0"/>
        <v>1</v>
      </c>
    </row>
    <row r="9" spans="1:7" ht="12.75">
      <c r="A9" s="29">
        <v>5</v>
      </c>
      <c r="B9" s="29" t="s">
        <v>297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298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299</v>
      </c>
      <c r="C11" s="29">
        <v>1</v>
      </c>
      <c r="D11" s="29"/>
      <c r="E11" s="29"/>
      <c r="F11" s="29"/>
      <c r="G11" s="37">
        <f t="shared" si="0"/>
        <v>1</v>
      </c>
    </row>
    <row r="12" spans="1:7" ht="12.75">
      <c r="A12" s="29">
        <v>8</v>
      </c>
      <c r="B12" s="29" t="s">
        <v>300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301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302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303</v>
      </c>
      <c r="C15" s="29"/>
      <c r="D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304</v>
      </c>
      <c r="C16" s="29"/>
      <c r="D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305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306</v>
      </c>
      <c r="C18" s="29"/>
      <c r="D18" s="29">
        <v>1</v>
      </c>
      <c r="E18" s="29"/>
      <c r="F18" s="29"/>
      <c r="G18" s="37">
        <f t="shared" si="0"/>
        <v>1</v>
      </c>
    </row>
    <row r="19" spans="1:7" ht="12.75">
      <c r="A19" s="29">
        <v>15</v>
      </c>
      <c r="B19" s="29" t="s">
        <v>307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308</v>
      </c>
      <c r="C20" s="29"/>
      <c r="D20" s="29"/>
      <c r="E20" s="29"/>
      <c r="F20" s="29">
        <v>2</v>
      </c>
      <c r="G20" s="37">
        <f t="shared" si="0"/>
        <v>2</v>
      </c>
    </row>
    <row r="22" spans="2:7" ht="12.75">
      <c r="B22" s="29" t="s">
        <v>76</v>
      </c>
      <c r="C22" s="29">
        <f>SUM(C5:C20)</f>
        <v>3</v>
      </c>
      <c r="D22" s="29">
        <f>SUM(D5:D20)</f>
        <v>5</v>
      </c>
      <c r="E22" s="29">
        <f>SUM(E5:E20)</f>
        <v>0</v>
      </c>
      <c r="F22" s="29">
        <f>SUM(F5:F20)</f>
        <v>2</v>
      </c>
      <c r="G22" s="37">
        <f>SUM(G5:G20)</f>
        <v>10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309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310</v>
      </c>
      <c r="C5" s="29"/>
      <c r="D5" s="29">
        <v>1</v>
      </c>
      <c r="E5" s="29">
        <v>3</v>
      </c>
      <c r="F5" s="29">
        <v>2</v>
      </c>
      <c r="G5" s="37">
        <f>SUM(C5:F5)</f>
        <v>6</v>
      </c>
    </row>
    <row r="6" spans="1:7" ht="12.75">
      <c r="A6" s="29">
        <v>2</v>
      </c>
      <c r="B6" s="29" t="s">
        <v>311</v>
      </c>
      <c r="C6" s="29">
        <v>3</v>
      </c>
      <c r="D6" s="29">
        <v>1</v>
      </c>
      <c r="E6" s="29">
        <v>2</v>
      </c>
      <c r="F6" s="29">
        <v>5</v>
      </c>
      <c r="G6" s="37">
        <f aca="true" t="shared" si="0" ref="G6:G20">SUM(C6:F6)</f>
        <v>11</v>
      </c>
    </row>
    <row r="7" spans="1:7" ht="12.75">
      <c r="A7" s="29">
        <v>3</v>
      </c>
      <c r="B7" s="29" t="s">
        <v>312</v>
      </c>
      <c r="C7" s="29"/>
      <c r="D7" s="29"/>
      <c r="E7" s="29">
        <v>2</v>
      </c>
      <c r="F7" s="29"/>
      <c r="G7" s="37">
        <f t="shared" si="0"/>
        <v>2</v>
      </c>
    </row>
    <row r="8" spans="1:7" ht="12.75">
      <c r="A8" s="29">
        <v>4</v>
      </c>
      <c r="B8" s="29" t="s">
        <v>313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314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315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316</v>
      </c>
      <c r="C11" s="29"/>
      <c r="D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317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318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319</v>
      </c>
      <c r="C14" s="29"/>
      <c r="D14" s="29"/>
      <c r="E14" s="29">
        <v>2</v>
      </c>
      <c r="F14" s="29"/>
      <c r="G14" s="37">
        <f t="shared" si="0"/>
        <v>2</v>
      </c>
    </row>
    <row r="15" spans="1:7" ht="12.75">
      <c r="A15" s="29">
        <v>11</v>
      </c>
      <c r="B15" s="29" t="s">
        <v>320</v>
      </c>
      <c r="C15" s="29"/>
      <c r="D15" s="29"/>
      <c r="E15" s="29"/>
      <c r="F15" s="29">
        <v>1</v>
      </c>
      <c r="G15" s="37">
        <f t="shared" si="0"/>
        <v>1</v>
      </c>
    </row>
    <row r="16" spans="1:7" ht="12.75">
      <c r="A16" s="29">
        <v>12</v>
      </c>
      <c r="B16" s="29" t="s">
        <v>206</v>
      </c>
      <c r="C16" s="29"/>
      <c r="D16" s="29"/>
      <c r="E16" s="29"/>
      <c r="F16" s="29">
        <v>1</v>
      </c>
      <c r="G16" s="37">
        <f t="shared" si="0"/>
        <v>1</v>
      </c>
    </row>
    <row r="17" spans="1:7" ht="12.75">
      <c r="A17" s="29">
        <v>13</v>
      </c>
      <c r="B17" s="29" t="s">
        <v>321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322</v>
      </c>
      <c r="C18" s="29"/>
      <c r="D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323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324</v>
      </c>
      <c r="C20" s="29"/>
      <c r="D20" s="29"/>
      <c r="E20" s="29"/>
      <c r="F20" s="29"/>
      <c r="G20" s="37">
        <f t="shared" si="0"/>
        <v>0</v>
      </c>
    </row>
    <row r="22" spans="2:7" ht="12.75">
      <c r="B22" s="29" t="s">
        <v>76</v>
      </c>
      <c r="C22" s="29">
        <f>SUM(C5:C20)</f>
        <v>3</v>
      </c>
      <c r="D22" s="29">
        <f>SUM(D5:D20)</f>
        <v>2</v>
      </c>
      <c r="E22" s="29">
        <f>SUM(E5:E20)</f>
        <v>9</v>
      </c>
      <c r="F22" s="29">
        <f>SUM(F5:F20)</f>
        <v>9</v>
      </c>
      <c r="G22" s="37">
        <f>SUM(G5:G20)</f>
        <v>23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325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326</v>
      </c>
      <c r="C5" s="29"/>
      <c r="D5" s="29"/>
      <c r="E5" s="29"/>
      <c r="F5" s="29"/>
      <c r="G5" s="37">
        <f>SUM(C5:F5)</f>
        <v>0</v>
      </c>
    </row>
    <row r="6" spans="1:7" ht="12.75">
      <c r="A6" s="29">
        <v>2</v>
      </c>
      <c r="B6" s="29" t="s">
        <v>327</v>
      </c>
      <c r="C6" s="29"/>
      <c r="D6" s="29"/>
      <c r="E6" s="29"/>
      <c r="F6" s="29"/>
      <c r="G6" s="37">
        <f aca="true" t="shared" si="0" ref="G6:G20">SUM(C6:F6)</f>
        <v>0</v>
      </c>
    </row>
    <row r="7" spans="1:7" ht="12.75">
      <c r="A7" s="29">
        <v>3</v>
      </c>
      <c r="B7" s="29" t="s">
        <v>328</v>
      </c>
      <c r="C7" s="29"/>
      <c r="D7" s="29"/>
      <c r="E7" s="29"/>
      <c r="F7" s="29"/>
      <c r="G7" s="37">
        <f t="shared" si="0"/>
        <v>0</v>
      </c>
    </row>
    <row r="8" spans="1:7" ht="12.75">
      <c r="A8" s="29">
        <v>4</v>
      </c>
      <c r="B8" s="29" t="s">
        <v>329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330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331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332</v>
      </c>
      <c r="C11" s="29"/>
      <c r="D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333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334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335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336</v>
      </c>
      <c r="C15" s="29"/>
      <c r="D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337</v>
      </c>
      <c r="C16" s="29"/>
      <c r="D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338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339</v>
      </c>
      <c r="C18" s="29"/>
      <c r="D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340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341</v>
      </c>
      <c r="C20" s="29"/>
      <c r="D20" s="29"/>
      <c r="E20" s="29"/>
      <c r="F20" s="29"/>
      <c r="G20" s="37">
        <f t="shared" si="0"/>
        <v>0</v>
      </c>
    </row>
    <row r="22" spans="2:7" ht="12.75">
      <c r="B22" s="29" t="s">
        <v>76</v>
      </c>
      <c r="C22" s="29">
        <f>SUM(C5:C20)</f>
        <v>0</v>
      </c>
      <c r="D22" s="29">
        <f>SUM(D5:D20)</f>
        <v>0</v>
      </c>
      <c r="E22" s="29">
        <f>SUM(E5:E20)</f>
        <v>0</v>
      </c>
      <c r="F22" s="29">
        <f>SUM(F5:F20)</f>
        <v>0</v>
      </c>
      <c r="G22" s="37">
        <f>SUM(G5:G20)</f>
        <v>0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14"/>
  <sheetViews>
    <sheetView tabSelected="1" zoomScale="75" zoomScaleNormal="75" workbookViewId="0" topLeftCell="J1">
      <selection activeCell="D24" sqref="D24"/>
    </sheetView>
  </sheetViews>
  <sheetFormatPr defaultColWidth="9.140625" defaultRowHeight="12.75"/>
  <cols>
    <col min="1" max="1" width="10.140625" style="2" customWidth="1"/>
    <col min="2" max="2" width="6.140625" style="2" customWidth="1"/>
    <col min="3" max="3" width="6.421875" style="2" customWidth="1"/>
    <col min="4" max="4" width="7.421875" style="2" customWidth="1"/>
    <col min="5" max="29" width="7.140625" style="2" customWidth="1"/>
    <col min="30" max="30" width="11.8515625" style="2" customWidth="1"/>
    <col min="31" max="34" width="7.140625" style="2" customWidth="1"/>
    <col min="35" max="35" width="9.140625" style="2" customWidth="1"/>
    <col min="36" max="36" width="5.8515625" style="2" customWidth="1"/>
    <col min="37" max="51" width="5.140625" style="2" customWidth="1"/>
    <col min="52" max="16384" width="9.140625" style="2" customWidth="1"/>
  </cols>
  <sheetData>
    <row r="1" spans="2:4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  <c r="AJ1" s="5"/>
      <c r="AK1" s="5"/>
      <c r="AL1" s="5"/>
      <c r="AM1" s="5"/>
      <c r="AN1" s="5"/>
    </row>
    <row r="2" spans="1:40" ht="18">
      <c r="A2" s="13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"/>
      <c r="AE2" s="1"/>
      <c r="AF2" s="1"/>
      <c r="AG2" s="1"/>
      <c r="AH2" s="1"/>
      <c r="AI2" s="5"/>
      <c r="AJ2" s="8"/>
      <c r="AL2" s="5"/>
      <c r="AM2" s="5"/>
      <c r="AN2" s="5"/>
    </row>
    <row r="3" spans="2:32" ht="16.5">
      <c r="B3" s="5"/>
      <c r="C3" s="5"/>
      <c r="D3" s="1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51" ht="25.5">
      <c r="A4" s="15" t="s">
        <v>15</v>
      </c>
      <c r="B4" s="9" t="s">
        <v>2</v>
      </c>
      <c r="C4" s="5"/>
      <c r="D4" s="5"/>
      <c r="E4" s="16" t="s">
        <v>16</v>
      </c>
      <c r="F4" s="17"/>
      <c r="G4" s="17"/>
      <c r="H4" s="9" t="s">
        <v>17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8" t="s">
        <v>18</v>
      </c>
      <c r="AE4" s="9" t="s">
        <v>19</v>
      </c>
      <c r="AF4" s="5"/>
      <c r="AG4" s="5"/>
      <c r="AH4" s="5"/>
      <c r="AI4" s="1"/>
      <c r="AJ4" s="10"/>
      <c r="AK4" s="11"/>
      <c r="AL4" s="1"/>
      <c r="AM4" s="1"/>
      <c r="AN4" s="1"/>
      <c r="AO4" s="5"/>
      <c r="AP4" s="5"/>
      <c r="AQ4" s="5"/>
      <c r="AR4" s="5"/>
      <c r="AS4" s="5"/>
      <c r="AT4" s="5"/>
      <c r="AU4" s="9"/>
      <c r="AV4" s="5"/>
      <c r="AW4" s="5"/>
      <c r="AX4" s="5"/>
      <c r="AY4" s="5"/>
    </row>
    <row r="5" spans="1:50" ht="167.25" customHeight="1">
      <c r="A5" s="3" t="s">
        <v>20</v>
      </c>
      <c r="B5" s="3" t="s">
        <v>21</v>
      </c>
      <c r="C5" s="3" t="s">
        <v>22</v>
      </c>
      <c r="D5" s="3" t="s">
        <v>10</v>
      </c>
      <c r="E5" s="3" t="s">
        <v>21</v>
      </c>
      <c r="F5" s="3" t="s">
        <v>22</v>
      </c>
      <c r="G5" s="3" t="s">
        <v>10</v>
      </c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19" t="s">
        <v>30</v>
      </c>
      <c r="P5" s="19" t="s">
        <v>31</v>
      </c>
      <c r="Q5" s="19" t="s">
        <v>32</v>
      </c>
      <c r="R5" s="19" t="s">
        <v>33</v>
      </c>
      <c r="S5" s="19" t="s">
        <v>34</v>
      </c>
      <c r="T5" s="19" t="s">
        <v>35</v>
      </c>
      <c r="U5" s="19" t="s">
        <v>36</v>
      </c>
      <c r="V5" s="19" t="s">
        <v>37</v>
      </c>
      <c r="W5" s="19" t="s">
        <v>38</v>
      </c>
      <c r="X5" s="19" t="s">
        <v>39</v>
      </c>
      <c r="Y5" s="19" t="s">
        <v>40</v>
      </c>
      <c r="Z5" s="19" t="s">
        <v>41</v>
      </c>
      <c r="AA5" s="19" t="s">
        <v>42</v>
      </c>
      <c r="AB5" s="19" t="s">
        <v>43</v>
      </c>
      <c r="AC5" s="19" t="s">
        <v>44</v>
      </c>
      <c r="AD5" s="20"/>
      <c r="AE5" s="3" t="s">
        <v>45</v>
      </c>
      <c r="AF5" s="3" t="s">
        <v>46</v>
      </c>
      <c r="AG5" s="4" t="s">
        <v>47</v>
      </c>
      <c r="AH5" s="3" t="s">
        <v>10</v>
      </c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4"/>
      <c r="AX5" s="3"/>
    </row>
    <row r="6" spans="1:51" ht="12.75">
      <c r="A6" s="5">
        <v>1</v>
      </c>
      <c r="B6" s="6">
        <v>321</v>
      </c>
      <c r="C6" s="6">
        <v>359</v>
      </c>
      <c r="D6" s="6">
        <f>SUM(B6:C6)</f>
        <v>680</v>
      </c>
      <c r="E6" s="6">
        <v>281</v>
      </c>
      <c r="F6" s="6">
        <v>280</v>
      </c>
      <c r="G6" s="6">
        <f>SUM(E6:F6)</f>
        <v>561</v>
      </c>
      <c r="H6" s="6">
        <v>6</v>
      </c>
      <c r="I6" s="6">
        <v>5</v>
      </c>
      <c r="J6" s="6">
        <v>153</v>
      </c>
      <c r="K6" s="6">
        <v>42</v>
      </c>
      <c r="L6" s="6">
        <v>55</v>
      </c>
      <c r="M6" s="6">
        <v>7</v>
      </c>
      <c r="N6" s="6">
        <v>7</v>
      </c>
      <c r="O6" s="6">
        <v>6</v>
      </c>
      <c r="P6" s="6">
        <v>2</v>
      </c>
      <c r="Q6" s="6">
        <v>4</v>
      </c>
      <c r="R6" s="6">
        <v>68</v>
      </c>
      <c r="S6" s="6">
        <v>7</v>
      </c>
      <c r="T6" s="6">
        <v>7</v>
      </c>
      <c r="U6" s="6">
        <v>13</v>
      </c>
      <c r="V6" s="6">
        <v>8</v>
      </c>
      <c r="W6" s="6">
        <v>48</v>
      </c>
      <c r="X6" s="6">
        <v>2</v>
      </c>
      <c r="Y6" s="6">
        <v>2</v>
      </c>
      <c r="Z6" s="6">
        <v>34</v>
      </c>
      <c r="AA6" s="6"/>
      <c r="AB6" s="6">
        <v>3</v>
      </c>
      <c r="AC6" s="6">
        <v>19</v>
      </c>
      <c r="AD6" s="21">
        <f>SUM(H6:AC6)</f>
        <v>498</v>
      </c>
      <c r="AE6" s="6">
        <v>44</v>
      </c>
      <c r="AF6" s="6">
        <v>19</v>
      </c>
      <c r="AG6" s="6"/>
      <c r="AH6" s="6">
        <f>SUM(AE6:AG6)</f>
        <v>63</v>
      </c>
      <c r="AJ6" s="5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2.75">
      <c r="A7" s="5">
        <v>2</v>
      </c>
      <c r="B7" s="6">
        <v>352</v>
      </c>
      <c r="C7" s="6">
        <v>361</v>
      </c>
      <c r="D7" s="6">
        <f>SUM(B7:C7)</f>
        <v>713</v>
      </c>
      <c r="E7" s="6">
        <v>297</v>
      </c>
      <c r="F7" s="6">
        <v>286</v>
      </c>
      <c r="G7" s="6">
        <f>SUM(E7:F7)</f>
        <v>583</v>
      </c>
      <c r="H7" s="6">
        <v>7</v>
      </c>
      <c r="I7" s="6">
        <v>4</v>
      </c>
      <c r="J7" s="6">
        <v>145</v>
      </c>
      <c r="K7" s="6">
        <v>40</v>
      </c>
      <c r="L7" s="6">
        <v>73</v>
      </c>
      <c r="M7" s="6">
        <v>17</v>
      </c>
      <c r="N7" s="6">
        <v>7</v>
      </c>
      <c r="O7" s="6">
        <v>11</v>
      </c>
      <c r="P7" s="6">
        <v>2</v>
      </c>
      <c r="Q7" s="6">
        <v>9</v>
      </c>
      <c r="R7" s="6">
        <v>74</v>
      </c>
      <c r="S7" s="6">
        <v>4</v>
      </c>
      <c r="T7" s="6">
        <v>2</v>
      </c>
      <c r="U7" s="6">
        <v>8</v>
      </c>
      <c r="V7" s="6">
        <v>5</v>
      </c>
      <c r="W7" s="6">
        <v>43</v>
      </c>
      <c r="X7" s="6">
        <v>1</v>
      </c>
      <c r="Y7" s="6">
        <v>1</v>
      </c>
      <c r="Z7" s="6">
        <v>40</v>
      </c>
      <c r="AA7" s="6"/>
      <c r="AB7" s="6"/>
      <c r="AC7" s="6">
        <v>21</v>
      </c>
      <c r="AD7" s="21">
        <f>SUM(H7:AC7)</f>
        <v>514</v>
      </c>
      <c r="AE7" s="6">
        <v>46</v>
      </c>
      <c r="AF7" s="6">
        <v>23</v>
      </c>
      <c r="AG7" s="6"/>
      <c r="AH7" s="6">
        <f>SUM(AE7:AG7)</f>
        <v>69</v>
      </c>
      <c r="AJ7" s="5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12.75">
      <c r="A8" s="5">
        <v>3</v>
      </c>
      <c r="B8" s="6">
        <v>348</v>
      </c>
      <c r="C8" s="6">
        <v>339</v>
      </c>
      <c r="D8" s="6">
        <f>SUM(B8:C8)</f>
        <v>687</v>
      </c>
      <c r="E8" s="6">
        <v>296</v>
      </c>
      <c r="F8" s="6">
        <v>275</v>
      </c>
      <c r="G8" s="6">
        <f>SUM(E8:F8)</f>
        <v>571</v>
      </c>
      <c r="H8" s="6">
        <v>7</v>
      </c>
      <c r="I8" s="6">
        <v>8</v>
      </c>
      <c r="J8" s="6">
        <v>141</v>
      </c>
      <c r="K8" s="6">
        <v>44</v>
      </c>
      <c r="L8" s="6">
        <v>74</v>
      </c>
      <c r="M8" s="6">
        <v>14</v>
      </c>
      <c r="N8" s="6">
        <v>8</v>
      </c>
      <c r="O8" s="6">
        <v>3</v>
      </c>
      <c r="P8" s="6">
        <v>1</v>
      </c>
      <c r="Q8" s="6">
        <v>9</v>
      </c>
      <c r="R8" s="6">
        <v>46</v>
      </c>
      <c r="S8" s="6">
        <v>6</v>
      </c>
      <c r="T8" s="6">
        <v>10</v>
      </c>
      <c r="U8" s="6">
        <v>15</v>
      </c>
      <c r="V8" s="6">
        <v>2</v>
      </c>
      <c r="W8" s="6">
        <v>57</v>
      </c>
      <c r="X8" s="6"/>
      <c r="Y8" s="6">
        <v>3</v>
      </c>
      <c r="Z8" s="6">
        <v>35</v>
      </c>
      <c r="AA8" s="6"/>
      <c r="AB8" s="6">
        <v>1</v>
      </c>
      <c r="AC8" s="6">
        <v>24</v>
      </c>
      <c r="AD8" s="21">
        <f>SUM(H8:AC8)</f>
        <v>508</v>
      </c>
      <c r="AE8" s="6">
        <v>42</v>
      </c>
      <c r="AF8" s="6">
        <v>21</v>
      </c>
      <c r="AG8" s="6"/>
      <c r="AH8" s="6">
        <f>SUM(AE8:AG8)</f>
        <v>63</v>
      </c>
      <c r="AJ8" s="5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12.75">
      <c r="A9" s="5">
        <v>4</v>
      </c>
      <c r="B9" s="6">
        <v>428</v>
      </c>
      <c r="C9" s="6">
        <v>392</v>
      </c>
      <c r="D9" s="6">
        <f>SUM(B9:C9)</f>
        <v>820</v>
      </c>
      <c r="E9" s="6">
        <v>256</v>
      </c>
      <c r="F9" s="6">
        <v>245</v>
      </c>
      <c r="G9" s="6">
        <f>SUM(E9:F9)</f>
        <v>501</v>
      </c>
      <c r="H9" s="6">
        <v>8</v>
      </c>
      <c r="I9" s="6">
        <v>9</v>
      </c>
      <c r="J9" s="6">
        <v>128</v>
      </c>
      <c r="K9" s="6">
        <v>37</v>
      </c>
      <c r="L9" s="6">
        <v>47</v>
      </c>
      <c r="M9" s="6">
        <v>19</v>
      </c>
      <c r="N9" s="6">
        <v>4</v>
      </c>
      <c r="O9" s="6">
        <v>5</v>
      </c>
      <c r="P9" s="6">
        <v>2</v>
      </c>
      <c r="Q9" s="6">
        <v>4</v>
      </c>
      <c r="R9" s="6">
        <v>57</v>
      </c>
      <c r="S9" s="6">
        <v>2</v>
      </c>
      <c r="T9" s="6">
        <v>3</v>
      </c>
      <c r="U9" s="6">
        <v>3</v>
      </c>
      <c r="V9" s="6">
        <v>9</v>
      </c>
      <c r="W9" s="6">
        <v>57</v>
      </c>
      <c r="X9" s="6">
        <v>1</v>
      </c>
      <c r="Y9" s="6"/>
      <c r="Z9" s="6">
        <v>28</v>
      </c>
      <c r="AA9" s="6"/>
      <c r="AB9" s="6">
        <v>1</v>
      </c>
      <c r="AC9" s="6">
        <v>15</v>
      </c>
      <c r="AD9" s="21">
        <f>SUM(H9:AC9)</f>
        <v>439</v>
      </c>
      <c r="AE9" s="6">
        <v>39</v>
      </c>
      <c r="AF9" s="6">
        <v>23</v>
      </c>
      <c r="AG9" s="6"/>
      <c r="AH9" s="6">
        <f>SUM(AE9:AG9)</f>
        <v>62</v>
      </c>
      <c r="AJ9" s="5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J10" s="5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12.75">
      <c r="A11" s="5" t="s">
        <v>48</v>
      </c>
      <c r="B11" s="6">
        <f aca="true" t="shared" si="0" ref="B11:AH11">SUM(B6:B9)</f>
        <v>1449</v>
      </c>
      <c r="C11" s="6">
        <f t="shared" si="0"/>
        <v>1451</v>
      </c>
      <c r="D11" s="21">
        <f t="shared" si="0"/>
        <v>2900</v>
      </c>
      <c r="E11" s="6">
        <f t="shared" si="0"/>
        <v>1130</v>
      </c>
      <c r="F11" s="6">
        <f t="shared" si="0"/>
        <v>1086</v>
      </c>
      <c r="G11" s="21">
        <f t="shared" si="0"/>
        <v>2216</v>
      </c>
      <c r="H11" s="21">
        <f t="shared" si="0"/>
        <v>28</v>
      </c>
      <c r="I11" s="21">
        <f t="shared" si="0"/>
        <v>26</v>
      </c>
      <c r="J11" s="21">
        <f t="shared" si="0"/>
        <v>567</v>
      </c>
      <c r="K11" s="21">
        <f t="shared" si="0"/>
        <v>163</v>
      </c>
      <c r="L11" s="21">
        <f t="shared" si="0"/>
        <v>249</v>
      </c>
      <c r="M11" s="21">
        <f t="shared" si="0"/>
        <v>57</v>
      </c>
      <c r="N11" s="21">
        <f t="shared" si="0"/>
        <v>26</v>
      </c>
      <c r="O11" s="21">
        <f t="shared" si="0"/>
        <v>25</v>
      </c>
      <c r="P11" s="21">
        <f t="shared" si="0"/>
        <v>7</v>
      </c>
      <c r="Q11" s="21">
        <f t="shared" si="0"/>
        <v>26</v>
      </c>
      <c r="R11" s="21">
        <f t="shared" si="0"/>
        <v>245</v>
      </c>
      <c r="S11" s="21">
        <f t="shared" si="0"/>
        <v>19</v>
      </c>
      <c r="T11" s="21">
        <f t="shared" si="0"/>
        <v>22</v>
      </c>
      <c r="U11" s="21">
        <f t="shared" si="0"/>
        <v>39</v>
      </c>
      <c r="V11" s="21">
        <f t="shared" si="0"/>
        <v>24</v>
      </c>
      <c r="W11" s="21">
        <f t="shared" si="0"/>
        <v>205</v>
      </c>
      <c r="X11" s="21">
        <f t="shared" si="0"/>
        <v>4</v>
      </c>
      <c r="Y11" s="21">
        <f t="shared" si="0"/>
        <v>6</v>
      </c>
      <c r="Z11" s="21">
        <f t="shared" si="0"/>
        <v>137</v>
      </c>
      <c r="AA11" s="21">
        <f t="shared" si="0"/>
        <v>0</v>
      </c>
      <c r="AB11" s="21">
        <f t="shared" si="0"/>
        <v>5</v>
      </c>
      <c r="AC11" s="21">
        <f t="shared" si="0"/>
        <v>79</v>
      </c>
      <c r="AD11" s="21">
        <f t="shared" si="0"/>
        <v>1959</v>
      </c>
      <c r="AE11" s="6">
        <f t="shared" si="0"/>
        <v>171</v>
      </c>
      <c r="AF11" s="6">
        <f t="shared" si="0"/>
        <v>86</v>
      </c>
      <c r="AG11" s="6">
        <f t="shared" si="0"/>
        <v>0</v>
      </c>
      <c r="AH11" s="6">
        <f t="shared" si="0"/>
        <v>257</v>
      </c>
      <c r="AJ11" s="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ht="12.75">
      <c r="A12" s="22" t="s">
        <v>49</v>
      </c>
      <c r="B12" s="23">
        <f>B11/$D$11</f>
        <v>0.4996551724137931</v>
      </c>
      <c r="C12" s="23">
        <f>C11/$D$11</f>
        <v>0.5003448275862069</v>
      </c>
      <c r="D12" s="24"/>
      <c r="E12" s="23">
        <f>E11/$D$11</f>
        <v>0.3896551724137931</v>
      </c>
      <c r="F12" s="23">
        <f>F11/$D$11</f>
        <v>0.37448275862068964</v>
      </c>
      <c r="G12" s="23">
        <f>G11/$D$11</f>
        <v>0.7641379310344828</v>
      </c>
      <c r="H12" s="23">
        <f>H11/$D$11</f>
        <v>0.009655172413793104</v>
      </c>
      <c r="I12" s="23">
        <f aca="true" t="shared" si="1" ref="I12:X12">I11/$D$11</f>
        <v>0.00896551724137931</v>
      </c>
      <c r="J12" s="23">
        <f t="shared" si="1"/>
        <v>0.19551724137931034</v>
      </c>
      <c r="K12" s="23">
        <f t="shared" si="1"/>
        <v>0.05620689655172414</v>
      </c>
      <c r="L12" s="23">
        <f t="shared" si="1"/>
        <v>0.08586206896551724</v>
      </c>
      <c r="M12" s="23">
        <f t="shared" si="1"/>
        <v>0.019655172413793102</v>
      </c>
      <c r="N12" s="23">
        <f t="shared" si="1"/>
        <v>0.00896551724137931</v>
      </c>
      <c r="O12" s="23">
        <f t="shared" si="1"/>
        <v>0.008620689655172414</v>
      </c>
      <c r="P12" s="23">
        <f t="shared" si="1"/>
        <v>0.002413793103448276</v>
      </c>
      <c r="Q12" s="23">
        <f t="shared" si="1"/>
        <v>0.00896551724137931</v>
      </c>
      <c r="R12" s="23">
        <f t="shared" si="1"/>
        <v>0.08448275862068966</v>
      </c>
      <c r="S12" s="23">
        <f t="shared" si="1"/>
        <v>0.006551724137931035</v>
      </c>
      <c r="T12" s="23">
        <f t="shared" si="1"/>
        <v>0.007586206896551724</v>
      </c>
      <c r="U12" s="23">
        <f t="shared" si="1"/>
        <v>0.013448275862068966</v>
      </c>
      <c r="V12" s="23">
        <f t="shared" si="1"/>
        <v>0.008275862068965517</v>
      </c>
      <c r="W12" s="23">
        <f t="shared" si="1"/>
        <v>0.0706896551724138</v>
      </c>
      <c r="X12" s="23">
        <f t="shared" si="1"/>
        <v>0.001379310344827586</v>
      </c>
      <c r="Y12" s="23">
        <f>Y11/$D$11</f>
        <v>0.0020689655172413794</v>
      </c>
      <c r="Z12" s="23">
        <f>Z11/$D$11</f>
        <v>0.047241379310344826</v>
      </c>
      <c r="AA12" s="23">
        <f>AA11/$D$11</f>
        <v>0</v>
      </c>
      <c r="AB12" s="23">
        <f>AB11/$D$11</f>
        <v>0.0017241379310344827</v>
      </c>
      <c r="AC12" s="23">
        <f>AC11/$D$11</f>
        <v>0.02724137931034483</v>
      </c>
      <c r="AD12" s="23">
        <f>AD11/$D$11</f>
        <v>0.6755172413793104</v>
      </c>
      <c r="AE12" s="23">
        <f>AE11/$D$11</f>
        <v>0.05896551724137931</v>
      </c>
      <c r="AF12" s="23">
        <f>AF11/$D$11</f>
        <v>0.029655172413793104</v>
      </c>
      <c r="AG12" s="23">
        <f>AG11/$D$11</f>
        <v>0</v>
      </c>
      <c r="AH12" s="23">
        <f>AH11/$D$11</f>
        <v>0.08862068965517242</v>
      </c>
      <c r="AJ12" s="5"/>
      <c r="AK12" s="7"/>
      <c r="AL12" s="7"/>
      <c r="AM12" s="7"/>
      <c r="AN12" s="7"/>
      <c r="AO12" s="7"/>
      <c r="AP12" s="7"/>
      <c r="AQ12" s="7"/>
      <c r="AR12" s="7"/>
      <c r="AS12" s="7"/>
      <c r="AT12" s="6"/>
      <c r="AU12" s="6"/>
      <c r="AV12" s="6"/>
      <c r="AW12" s="6"/>
      <c r="AX12" s="6"/>
      <c r="AY12" s="6"/>
    </row>
    <row r="13" spans="1:34" ht="12.75">
      <c r="A13" s="2" t="s">
        <v>50</v>
      </c>
      <c r="B13" s="6"/>
      <c r="C13" s="6"/>
      <c r="D13" s="6"/>
      <c r="E13" s="24">
        <f>E11/$G$11</f>
        <v>0.509927797833935</v>
      </c>
      <c r="F13" s="24">
        <f>F11/$G$11</f>
        <v>0.490072202166065</v>
      </c>
      <c r="G13" s="6"/>
      <c r="H13" s="23">
        <f>H11/$G$11</f>
        <v>0.01263537906137184</v>
      </c>
      <c r="I13" s="23">
        <f aca="true" t="shared" si="2" ref="I13:X13">I11/$G$11</f>
        <v>0.011732851985559567</v>
      </c>
      <c r="J13" s="23">
        <f t="shared" si="2"/>
        <v>0.25586642599277976</v>
      </c>
      <c r="K13" s="23">
        <f t="shared" si="2"/>
        <v>0.07355595667870037</v>
      </c>
      <c r="L13" s="23">
        <f t="shared" si="2"/>
        <v>0.11236462093862816</v>
      </c>
      <c r="M13" s="23">
        <f t="shared" si="2"/>
        <v>0.02572202166064982</v>
      </c>
      <c r="N13" s="23">
        <f t="shared" si="2"/>
        <v>0.011732851985559567</v>
      </c>
      <c r="O13" s="23">
        <f t="shared" si="2"/>
        <v>0.01128158844765343</v>
      </c>
      <c r="P13" s="23">
        <f t="shared" si="2"/>
        <v>0.00315884476534296</v>
      </c>
      <c r="Q13" s="23">
        <f t="shared" si="2"/>
        <v>0.011732851985559567</v>
      </c>
      <c r="R13" s="23">
        <f t="shared" si="2"/>
        <v>0.11055956678700361</v>
      </c>
      <c r="S13" s="23">
        <f t="shared" si="2"/>
        <v>0.008574007220216607</v>
      </c>
      <c r="T13" s="23">
        <f t="shared" si="2"/>
        <v>0.009927797833935019</v>
      </c>
      <c r="U13" s="23">
        <f t="shared" si="2"/>
        <v>0.01759927797833935</v>
      </c>
      <c r="V13" s="23">
        <f t="shared" si="2"/>
        <v>0.010830324909747292</v>
      </c>
      <c r="W13" s="23">
        <f t="shared" si="2"/>
        <v>0.09250902527075812</v>
      </c>
      <c r="X13" s="23">
        <f t="shared" si="2"/>
        <v>0.0018050541516245488</v>
      </c>
      <c r="Y13" s="23">
        <f>Y11/$G$11</f>
        <v>0.002707581227436823</v>
      </c>
      <c r="Z13" s="23">
        <f>Z11/$G$11</f>
        <v>0.06182310469314079</v>
      </c>
      <c r="AA13" s="23">
        <f>AA11/$G$11</f>
        <v>0</v>
      </c>
      <c r="AB13" s="23">
        <f>AB11/$G$11</f>
        <v>0.002256317689530686</v>
      </c>
      <c r="AC13" s="23">
        <f>AC11/$G$11</f>
        <v>0.03564981949458484</v>
      </c>
      <c r="AD13" s="23">
        <f>AD11/$G$11</f>
        <v>0.8840252707581228</v>
      </c>
      <c r="AE13" s="23">
        <f>AE11/$G$11</f>
        <v>0.07716606498194946</v>
      </c>
      <c r="AF13" s="23">
        <f>AF11/$G$11</f>
        <v>0.0388086642599278</v>
      </c>
      <c r="AG13" s="23">
        <f>AG11/$G$11</f>
        <v>0</v>
      </c>
      <c r="AH13" s="23">
        <f>AH11/$G$11</f>
        <v>0.11597472924187725</v>
      </c>
    </row>
    <row r="14" spans="1:34" ht="12.75">
      <c r="A14" s="2" t="s">
        <v>51</v>
      </c>
      <c r="B14" s="6"/>
      <c r="C14" s="6"/>
      <c r="D14" s="6"/>
      <c r="E14" s="6"/>
      <c r="F14" s="6"/>
      <c r="G14" s="6"/>
      <c r="H14" s="23">
        <f>H11/$AD$11</f>
        <v>0.014293006636038795</v>
      </c>
      <c r="I14" s="23">
        <f aca="true" t="shared" si="3" ref="I14:AC14">I11/$AD$11</f>
        <v>0.013272077590607452</v>
      </c>
      <c r="J14" s="23">
        <f t="shared" si="3"/>
        <v>0.2894333843797856</v>
      </c>
      <c r="K14" s="23">
        <f t="shared" si="3"/>
        <v>0.08320571720265442</v>
      </c>
      <c r="L14" s="23">
        <f t="shared" si="3"/>
        <v>0.12710566615620214</v>
      </c>
      <c r="M14" s="23">
        <f t="shared" si="3"/>
        <v>0.02909647779479326</v>
      </c>
      <c r="N14" s="23">
        <f t="shared" si="3"/>
        <v>0.013272077590607452</v>
      </c>
      <c r="O14" s="23">
        <f t="shared" si="3"/>
        <v>0.012761613067891782</v>
      </c>
      <c r="P14" s="23">
        <f t="shared" si="3"/>
        <v>0.0035732516590096988</v>
      </c>
      <c r="Q14" s="23">
        <f t="shared" si="3"/>
        <v>0.013272077590607452</v>
      </c>
      <c r="R14" s="23">
        <f t="shared" si="3"/>
        <v>0.12506380806533945</v>
      </c>
      <c r="S14" s="23">
        <f t="shared" si="3"/>
        <v>0.009698825931597753</v>
      </c>
      <c r="T14" s="23">
        <f t="shared" si="3"/>
        <v>0.011230219499744768</v>
      </c>
      <c r="U14" s="23">
        <f t="shared" si="3"/>
        <v>0.019908116385911178</v>
      </c>
      <c r="V14" s="23">
        <f t="shared" si="3"/>
        <v>0.01225114854517611</v>
      </c>
      <c r="W14" s="23">
        <f t="shared" si="3"/>
        <v>0.10464522715671261</v>
      </c>
      <c r="X14" s="23">
        <f t="shared" si="3"/>
        <v>0.002041858090862685</v>
      </c>
      <c r="Y14" s="23">
        <f t="shared" si="3"/>
        <v>0.0030627871362940277</v>
      </c>
      <c r="Z14" s="23">
        <f t="shared" si="3"/>
        <v>0.06993363961204696</v>
      </c>
      <c r="AA14" s="23">
        <f t="shared" si="3"/>
        <v>0</v>
      </c>
      <c r="AB14" s="23">
        <f t="shared" si="3"/>
        <v>0.002552322613578356</v>
      </c>
      <c r="AC14" s="23">
        <f t="shared" si="3"/>
        <v>0.04032669729453803</v>
      </c>
      <c r="AD14" s="23"/>
      <c r="AE14" s="23"/>
      <c r="AF14" s="23"/>
      <c r="AG14" s="23"/>
      <c r="AH14" s="23"/>
    </row>
  </sheetData>
  <printOptions gridLines="1"/>
  <pageMargins left="0.75" right="0.75" top="1" bottom="1" header="0.5" footer="0.5"/>
  <pageSetup horizontalDpi="360" verticalDpi="360" orientation="landscape" paperSize="8" r:id="rId1"/>
  <headerFooter alignWithMargins="0">
    <oddHeader>&amp;C&amp;A</oddHeader>
    <oddFooter>&amp;CPagina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342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343</v>
      </c>
      <c r="C5" s="29"/>
      <c r="D5" s="29"/>
      <c r="E5" s="29"/>
      <c r="F5" s="29"/>
      <c r="G5" s="37">
        <f>SUM(C5:F5)</f>
        <v>0</v>
      </c>
    </row>
    <row r="6" spans="1:7" ht="12.75">
      <c r="A6" s="29">
        <v>2</v>
      </c>
      <c r="B6" s="29" t="s">
        <v>344</v>
      </c>
      <c r="C6" s="29"/>
      <c r="D6" s="29"/>
      <c r="E6" s="29"/>
      <c r="F6" s="29"/>
      <c r="G6" s="37">
        <f aca="true" t="shared" si="0" ref="G6:G20">SUM(C6:F6)</f>
        <v>0</v>
      </c>
    </row>
    <row r="7" spans="1:7" ht="12.75">
      <c r="A7" s="29">
        <v>3</v>
      </c>
      <c r="B7" s="29" t="s">
        <v>345</v>
      </c>
      <c r="C7" s="29"/>
      <c r="D7" s="29"/>
      <c r="E7" s="29"/>
      <c r="F7" s="29"/>
      <c r="G7" s="37">
        <f t="shared" si="0"/>
        <v>0</v>
      </c>
    </row>
    <row r="8" spans="1:7" ht="12.75">
      <c r="A8" s="29">
        <v>4</v>
      </c>
      <c r="B8" s="29" t="s">
        <v>346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347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348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349</v>
      </c>
      <c r="C11" s="29"/>
      <c r="D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350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351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352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353</v>
      </c>
      <c r="C15" s="29"/>
      <c r="D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354</v>
      </c>
      <c r="C16" s="29"/>
      <c r="D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327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355</v>
      </c>
      <c r="C18" s="29"/>
      <c r="D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356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357</v>
      </c>
      <c r="C20" s="29"/>
      <c r="D20" s="29"/>
      <c r="E20" s="29"/>
      <c r="F20" s="29"/>
      <c r="G20" s="37">
        <f t="shared" si="0"/>
        <v>0</v>
      </c>
    </row>
    <row r="22" spans="2:7" ht="12.75">
      <c r="B22" s="29" t="s">
        <v>76</v>
      </c>
      <c r="C22" s="29">
        <f>SUM(C5:C20)</f>
        <v>0</v>
      </c>
      <c r="D22" s="29">
        <f>SUM(D5:D20)</f>
        <v>0</v>
      </c>
      <c r="E22" s="29">
        <f>SUM(E5:E20)</f>
        <v>0</v>
      </c>
      <c r="F22" s="29">
        <f>SUM(F5:F20)</f>
        <v>0</v>
      </c>
      <c r="G22" s="37">
        <f>SUM(G5:G20)</f>
        <v>0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358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359</v>
      </c>
      <c r="C5" s="29"/>
      <c r="D5" s="29">
        <v>3</v>
      </c>
      <c r="E5" s="29"/>
      <c r="F5" s="29"/>
      <c r="G5" s="37">
        <f>SUM(C5:F5)</f>
        <v>3</v>
      </c>
    </row>
    <row r="6" spans="1:7" ht="12.75">
      <c r="A6" s="29">
        <v>2</v>
      </c>
      <c r="B6" s="29" t="s">
        <v>360</v>
      </c>
      <c r="C6" s="29"/>
      <c r="D6" s="29"/>
      <c r="E6" s="29"/>
      <c r="F6" s="29"/>
      <c r="G6" s="37">
        <f aca="true" t="shared" si="0" ref="G6:G20">SUM(C6:F6)</f>
        <v>0</v>
      </c>
    </row>
    <row r="7" spans="1:7" ht="12.75">
      <c r="A7" s="29">
        <v>3</v>
      </c>
      <c r="B7" s="29" t="s">
        <v>361</v>
      </c>
      <c r="C7" s="29">
        <v>4</v>
      </c>
      <c r="D7" s="29">
        <v>3</v>
      </c>
      <c r="E7" s="29">
        <v>3</v>
      </c>
      <c r="F7" s="29">
        <v>2</v>
      </c>
      <c r="G7" s="37">
        <f t="shared" si="0"/>
        <v>12</v>
      </c>
    </row>
    <row r="8" spans="1:7" ht="12.75">
      <c r="A8" s="29">
        <v>4</v>
      </c>
      <c r="B8" s="29" t="s">
        <v>362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363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364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365</v>
      </c>
      <c r="C11" s="29"/>
      <c r="D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366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367</v>
      </c>
      <c r="C13" s="29"/>
      <c r="D13" s="29">
        <v>1</v>
      </c>
      <c r="E13" s="29"/>
      <c r="F13" s="29"/>
      <c r="G13" s="37">
        <f t="shared" si="0"/>
        <v>1</v>
      </c>
    </row>
    <row r="14" spans="1:7" ht="12.75">
      <c r="A14" s="29">
        <v>10</v>
      </c>
      <c r="B14" s="29" t="s">
        <v>368</v>
      </c>
      <c r="C14" s="29"/>
      <c r="D14" s="29"/>
      <c r="E14" s="29">
        <v>1</v>
      </c>
      <c r="F14" s="29"/>
      <c r="G14" s="37">
        <f t="shared" si="0"/>
        <v>1</v>
      </c>
    </row>
    <row r="15" spans="1:7" ht="12.75">
      <c r="A15" s="29">
        <v>11</v>
      </c>
      <c r="B15" s="29" t="s">
        <v>369</v>
      </c>
      <c r="C15" s="29"/>
      <c r="D15" s="29"/>
      <c r="E15" s="29">
        <v>1</v>
      </c>
      <c r="F15" s="29"/>
      <c r="G15" s="37">
        <f t="shared" si="0"/>
        <v>1</v>
      </c>
    </row>
    <row r="16" spans="1:7" ht="12.75">
      <c r="A16" s="29">
        <v>12</v>
      </c>
      <c r="B16" s="29" t="s">
        <v>370</v>
      </c>
      <c r="C16" s="29"/>
      <c r="D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371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372</v>
      </c>
      <c r="C18" s="29"/>
      <c r="D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373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374</v>
      </c>
      <c r="C20" s="29"/>
      <c r="D20" s="29"/>
      <c r="E20" s="29"/>
      <c r="F20" s="29"/>
      <c r="G20" s="37">
        <f t="shared" si="0"/>
        <v>0</v>
      </c>
    </row>
    <row r="22" spans="2:7" ht="12.75">
      <c r="B22" s="29" t="s">
        <v>76</v>
      </c>
      <c r="C22" s="29">
        <f>SUM(C5:C20)</f>
        <v>4</v>
      </c>
      <c r="D22" s="29">
        <f>SUM(D5:D20)</f>
        <v>7</v>
      </c>
      <c r="E22" s="29">
        <f>SUM(E5:E20)</f>
        <v>5</v>
      </c>
      <c r="F22" s="29">
        <f>SUM(F5:F20)</f>
        <v>2</v>
      </c>
      <c r="G22" s="37">
        <f>SUM(G5:G20)</f>
        <v>18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375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376</v>
      </c>
      <c r="C5" s="29"/>
      <c r="D5" s="29"/>
      <c r="E5" s="29"/>
      <c r="F5" s="29"/>
      <c r="G5" s="37">
        <f>SUM(C5:F5)</f>
        <v>0</v>
      </c>
    </row>
    <row r="6" spans="1:7" ht="12.75">
      <c r="A6" s="29">
        <v>2</v>
      </c>
      <c r="B6" s="29" t="s">
        <v>377</v>
      </c>
      <c r="C6" s="29"/>
      <c r="D6" s="29"/>
      <c r="E6" s="29"/>
      <c r="F6" s="29"/>
      <c r="G6" s="37">
        <f aca="true" t="shared" si="0" ref="G6:G11">SUM(C6:F6)</f>
        <v>0</v>
      </c>
    </row>
    <row r="7" spans="1:7" ht="12.75">
      <c r="A7" s="29">
        <v>3</v>
      </c>
      <c r="B7" s="29" t="s">
        <v>378</v>
      </c>
      <c r="C7" s="29"/>
      <c r="D7" s="29"/>
      <c r="E7" s="29"/>
      <c r="F7" s="29"/>
      <c r="G7" s="37">
        <f t="shared" si="0"/>
        <v>0</v>
      </c>
    </row>
    <row r="8" spans="1:7" ht="12.75">
      <c r="A8" s="29">
        <v>4</v>
      </c>
      <c r="B8" s="29" t="s">
        <v>177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379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380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381</v>
      </c>
      <c r="C11" s="29"/>
      <c r="D11" s="29"/>
      <c r="E11" s="29"/>
      <c r="F11" s="29"/>
      <c r="G11" s="37">
        <f t="shared" si="0"/>
        <v>0</v>
      </c>
    </row>
    <row r="13" spans="2:7" ht="12.75">
      <c r="B13" s="29" t="s">
        <v>76</v>
      </c>
      <c r="C13" s="29">
        <f>SUM(C5:C11)</f>
        <v>0</v>
      </c>
      <c r="D13" s="29">
        <f>SUM(D5:D11)</f>
        <v>0</v>
      </c>
      <c r="E13" s="29">
        <f>SUM(E5:E11)</f>
        <v>0</v>
      </c>
      <c r="F13" s="29">
        <f>SUM(F5:F11)</f>
        <v>0</v>
      </c>
      <c r="G13" s="37">
        <f>SUM(G5:G11)</f>
        <v>0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2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382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383</v>
      </c>
      <c r="C5" s="29"/>
      <c r="D5" s="29"/>
      <c r="E5" s="29"/>
      <c r="F5" s="29"/>
      <c r="G5" s="37">
        <f>SUM(C5:F5)</f>
        <v>0</v>
      </c>
    </row>
    <row r="6" spans="1:7" ht="12.75">
      <c r="A6" s="29">
        <v>2</v>
      </c>
      <c r="B6" s="29" t="s">
        <v>384</v>
      </c>
      <c r="C6" s="29"/>
      <c r="D6" s="29"/>
      <c r="E6" s="29"/>
      <c r="F6" s="29"/>
      <c r="G6" s="37">
        <f aca="true" t="shared" si="0" ref="G6:G20">SUM(C6:F6)</f>
        <v>0</v>
      </c>
    </row>
    <row r="7" spans="1:7" ht="12.75">
      <c r="A7" s="29">
        <v>3</v>
      </c>
      <c r="B7" s="29" t="s">
        <v>385</v>
      </c>
      <c r="C7" s="29"/>
      <c r="D7" s="29"/>
      <c r="E7" s="29"/>
      <c r="F7" s="29">
        <v>1</v>
      </c>
      <c r="G7" s="37">
        <f t="shared" si="0"/>
        <v>1</v>
      </c>
    </row>
    <row r="8" spans="1:7" ht="12.75">
      <c r="A8" s="29">
        <v>4</v>
      </c>
      <c r="B8" s="29" t="s">
        <v>386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387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388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389</v>
      </c>
      <c r="C11" s="29"/>
      <c r="D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390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391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392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393</v>
      </c>
      <c r="C15" s="29"/>
      <c r="D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394</v>
      </c>
      <c r="C16" s="29"/>
      <c r="D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395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396</v>
      </c>
      <c r="C18" s="29"/>
      <c r="D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397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398</v>
      </c>
      <c r="C20" s="29"/>
      <c r="D20" s="29"/>
      <c r="E20" s="29"/>
      <c r="F20" s="29"/>
      <c r="G20" s="37">
        <f t="shared" si="0"/>
        <v>0</v>
      </c>
    </row>
    <row r="22" spans="2:7" ht="12.75">
      <c r="B22" s="29" t="s">
        <v>76</v>
      </c>
      <c r="C22" s="29">
        <f>SUM(C5:C20)</f>
        <v>0</v>
      </c>
      <c r="D22" s="29">
        <f>SUM(D5:D20)</f>
        <v>0</v>
      </c>
      <c r="E22" s="29">
        <f>SUM(E5:E20)</f>
        <v>0</v>
      </c>
      <c r="F22" s="29">
        <f>SUM(F5:F20)</f>
        <v>1</v>
      </c>
      <c r="G22" s="37">
        <f>SUM(G5:G20)</f>
        <v>1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399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400</v>
      </c>
      <c r="C5" s="29"/>
      <c r="D5" s="29"/>
      <c r="E5" s="29"/>
      <c r="F5" s="29"/>
      <c r="G5" s="37">
        <f>SUM(C5:F5)</f>
        <v>0</v>
      </c>
    </row>
    <row r="6" spans="1:7" ht="12.75">
      <c r="A6" s="29">
        <v>2</v>
      </c>
      <c r="B6" s="29" t="s">
        <v>401</v>
      </c>
      <c r="C6" s="29"/>
      <c r="D6" s="29"/>
      <c r="E6" s="29"/>
      <c r="F6" s="29"/>
      <c r="G6" s="37">
        <f aca="true" t="shared" si="0" ref="G6:G15">SUM(C6:F6)</f>
        <v>0</v>
      </c>
    </row>
    <row r="7" spans="1:7" ht="12.75">
      <c r="A7" s="29">
        <v>3</v>
      </c>
      <c r="B7" s="29" t="s">
        <v>402</v>
      </c>
      <c r="C7" s="29"/>
      <c r="D7" s="29"/>
      <c r="E7" s="29"/>
      <c r="F7" s="29"/>
      <c r="G7" s="37">
        <f t="shared" si="0"/>
        <v>0</v>
      </c>
    </row>
    <row r="8" spans="1:7" ht="12.75">
      <c r="A8" s="29">
        <v>4</v>
      </c>
      <c r="B8" s="29" t="s">
        <v>403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404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405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406</v>
      </c>
      <c r="C11" s="29"/>
      <c r="D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407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408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409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410</v>
      </c>
      <c r="C15" s="29"/>
      <c r="D15" s="29"/>
      <c r="E15" s="29"/>
      <c r="F15" s="29"/>
      <c r="G15" s="37">
        <f t="shared" si="0"/>
        <v>0</v>
      </c>
    </row>
    <row r="17" spans="2:7" ht="12.75">
      <c r="B17" s="29" t="s">
        <v>76</v>
      </c>
      <c r="C17" s="29">
        <f>SUM(C5:C15)</f>
        <v>0</v>
      </c>
      <c r="D17" s="29">
        <f>SUM(D5:D15)</f>
        <v>0</v>
      </c>
      <c r="E17" s="29">
        <f>SUM(E5:E15)</f>
        <v>0</v>
      </c>
      <c r="F17" s="29">
        <f>SUM(F5:F15)</f>
        <v>0</v>
      </c>
      <c r="G17" s="37">
        <f>SUM(G5:G15)</f>
        <v>0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2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52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60</v>
      </c>
      <c r="C5" s="29">
        <v>1</v>
      </c>
      <c r="D5" s="29"/>
      <c r="E5" s="29"/>
      <c r="F5" s="29"/>
      <c r="G5" s="37">
        <f>SUM(C5:F5)</f>
        <v>1</v>
      </c>
    </row>
    <row r="6" spans="1:7" ht="12.75">
      <c r="A6" s="29">
        <v>2</v>
      </c>
      <c r="B6" s="29" t="s">
        <v>61</v>
      </c>
      <c r="C6" s="29"/>
      <c r="D6" s="29"/>
      <c r="E6" s="29"/>
      <c r="F6" s="29"/>
      <c r="G6" s="37">
        <f aca="true" t="shared" si="0" ref="G6:G20">SUM(C6:F6)</f>
        <v>0</v>
      </c>
    </row>
    <row r="7" spans="1:7" ht="12.75">
      <c r="A7" s="29">
        <v>3</v>
      </c>
      <c r="B7" s="29" t="s">
        <v>62</v>
      </c>
      <c r="C7" s="29"/>
      <c r="D7" s="29"/>
      <c r="E7" s="29"/>
      <c r="F7" s="29"/>
      <c r="G7" s="37">
        <f t="shared" si="0"/>
        <v>0</v>
      </c>
    </row>
    <row r="8" spans="1:7" ht="12.75">
      <c r="A8" s="29">
        <v>4</v>
      </c>
      <c r="B8" s="29" t="s">
        <v>63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64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65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66</v>
      </c>
      <c r="C11" s="29"/>
      <c r="D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67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68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69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70</v>
      </c>
      <c r="C15" s="29"/>
      <c r="D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71</v>
      </c>
      <c r="C16" s="29"/>
      <c r="D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72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73</v>
      </c>
      <c r="C18" s="29"/>
      <c r="D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74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75</v>
      </c>
      <c r="C20" s="29"/>
      <c r="D20" s="29"/>
      <c r="E20" s="29"/>
      <c r="F20" s="29"/>
      <c r="G20" s="37">
        <f t="shared" si="0"/>
        <v>0</v>
      </c>
    </row>
    <row r="22" spans="2:7" ht="12.75">
      <c r="B22" s="29" t="s">
        <v>76</v>
      </c>
      <c r="C22" s="29">
        <f>SUM(C5:C20)</f>
        <v>1</v>
      </c>
      <c r="D22" s="29">
        <f>SUM(D5:D20)</f>
        <v>0</v>
      </c>
      <c r="E22" s="29">
        <f>SUM(E5:E20)</f>
        <v>0</v>
      </c>
      <c r="F22" s="29">
        <f>SUM(F5:F20)</f>
        <v>0</v>
      </c>
      <c r="G22" s="37">
        <f>SUM(G5:G20)</f>
        <v>1</v>
      </c>
    </row>
  </sheetData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77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78</v>
      </c>
      <c r="C5" s="29"/>
      <c r="D5" s="29"/>
      <c r="E5" s="29"/>
      <c r="F5" s="29"/>
      <c r="G5" s="37">
        <f>SUM(C5:F5)</f>
        <v>0</v>
      </c>
    </row>
    <row r="6" spans="1:7" ht="12.75">
      <c r="A6" s="29">
        <v>2</v>
      </c>
      <c r="B6" s="29" t="s">
        <v>79</v>
      </c>
      <c r="C6" s="29"/>
      <c r="D6" s="29"/>
      <c r="E6" s="29"/>
      <c r="F6" s="29"/>
      <c r="G6" s="37">
        <f aca="true" t="shared" si="0" ref="G6:G19">SUM(C6:F6)</f>
        <v>0</v>
      </c>
    </row>
    <row r="7" spans="1:7" ht="12.75">
      <c r="A7" s="29">
        <v>3</v>
      </c>
      <c r="B7" s="29" t="s">
        <v>80</v>
      </c>
      <c r="C7" s="29"/>
      <c r="D7" s="29"/>
      <c r="E7" s="29"/>
      <c r="F7" s="29"/>
      <c r="G7" s="37">
        <f t="shared" si="0"/>
        <v>0</v>
      </c>
    </row>
    <row r="8" spans="1:7" ht="12.75">
      <c r="A8" s="29">
        <v>4</v>
      </c>
      <c r="B8" s="29" t="s">
        <v>81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82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83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84</v>
      </c>
      <c r="C11" s="29"/>
      <c r="D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85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86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87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88</v>
      </c>
      <c r="C15" s="29"/>
      <c r="D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89</v>
      </c>
      <c r="C16" s="29"/>
      <c r="D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90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91</v>
      </c>
      <c r="C18" s="29"/>
      <c r="D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92</v>
      </c>
      <c r="C19" s="29"/>
      <c r="D19" s="29"/>
      <c r="E19" s="29"/>
      <c r="F19" s="29"/>
      <c r="G19" s="37">
        <f t="shared" si="0"/>
        <v>0</v>
      </c>
    </row>
    <row r="21" spans="2:7" ht="12.75">
      <c r="B21" s="29" t="s">
        <v>76</v>
      </c>
      <c r="C21" s="29">
        <f>SUM(C5:C19)</f>
        <v>0</v>
      </c>
      <c r="D21" s="29">
        <f>SUM(D5:D19)</f>
        <v>0</v>
      </c>
      <c r="E21" s="29">
        <f>SUM(E5:E19)</f>
        <v>0</v>
      </c>
      <c r="F21" s="29">
        <f>SUM(F5:F19)</f>
        <v>0</v>
      </c>
      <c r="G21" s="37">
        <f>SUM(G5:G19)</f>
        <v>0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93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94</v>
      </c>
      <c r="C5" s="29">
        <v>46</v>
      </c>
      <c r="D5" s="29">
        <v>41</v>
      </c>
      <c r="E5" s="29">
        <v>35</v>
      </c>
      <c r="F5" s="29">
        <v>23</v>
      </c>
      <c r="G5" s="37">
        <f>SUM(C5:F5)</f>
        <v>145</v>
      </c>
    </row>
    <row r="6" spans="1:7" ht="12.75">
      <c r="A6" s="29">
        <v>2</v>
      </c>
      <c r="B6" s="29" t="s">
        <v>95</v>
      </c>
      <c r="C6" s="29">
        <v>2</v>
      </c>
      <c r="D6" s="29">
        <v>3</v>
      </c>
      <c r="E6" s="29"/>
      <c r="F6" s="29">
        <v>2</v>
      </c>
      <c r="G6" s="37">
        <f aca="true" t="shared" si="0" ref="G6:G20">SUM(C6:F6)</f>
        <v>7</v>
      </c>
    </row>
    <row r="7" spans="1:7" ht="12.75">
      <c r="A7" s="29">
        <v>3</v>
      </c>
      <c r="B7" s="29" t="s">
        <v>87</v>
      </c>
      <c r="C7" s="29"/>
      <c r="D7" s="29"/>
      <c r="E7" s="29"/>
      <c r="F7" s="29"/>
      <c r="G7" s="37">
        <f t="shared" si="0"/>
        <v>0</v>
      </c>
    </row>
    <row r="8" spans="1:7" ht="12.75">
      <c r="A8" s="29">
        <v>4</v>
      </c>
      <c r="B8" s="29" t="s">
        <v>96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97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98</v>
      </c>
      <c r="C10" s="29">
        <v>3</v>
      </c>
      <c r="D10" s="29">
        <v>2</v>
      </c>
      <c r="E10" s="29"/>
      <c r="F10" s="29">
        <v>1</v>
      </c>
      <c r="G10" s="37">
        <f t="shared" si="0"/>
        <v>6</v>
      </c>
    </row>
    <row r="11" spans="1:7" ht="12.75">
      <c r="A11" s="29">
        <v>7</v>
      </c>
      <c r="B11" s="29" t="s">
        <v>99</v>
      </c>
      <c r="C11" s="29"/>
      <c r="D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100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101</v>
      </c>
      <c r="C13" s="29"/>
      <c r="D13" s="29">
        <v>4</v>
      </c>
      <c r="E13" s="29"/>
      <c r="F13" s="29"/>
      <c r="G13" s="37">
        <f t="shared" si="0"/>
        <v>4</v>
      </c>
    </row>
    <row r="14" spans="1:7" ht="12.75">
      <c r="A14" s="29">
        <v>10</v>
      </c>
      <c r="B14" s="29" t="s">
        <v>102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103</v>
      </c>
      <c r="C15" s="29"/>
      <c r="D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104</v>
      </c>
      <c r="C16" s="29">
        <v>2</v>
      </c>
      <c r="D16" s="29">
        <v>5</v>
      </c>
      <c r="E16" s="29"/>
      <c r="F16" s="29"/>
      <c r="G16" s="37">
        <f t="shared" si="0"/>
        <v>7</v>
      </c>
    </row>
    <row r="17" spans="1:7" ht="12.75">
      <c r="A17" s="29">
        <v>13</v>
      </c>
      <c r="B17" s="29" t="s">
        <v>105</v>
      </c>
      <c r="C17" s="29">
        <v>3</v>
      </c>
      <c r="D17" s="29">
        <v>3</v>
      </c>
      <c r="E17" s="29">
        <v>5</v>
      </c>
      <c r="F17" s="29"/>
      <c r="G17" s="37">
        <f t="shared" si="0"/>
        <v>11</v>
      </c>
    </row>
    <row r="18" spans="1:7" ht="12.75">
      <c r="A18" s="29">
        <v>14</v>
      </c>
      <c r="B18" s="29" t="s">
        <v>106</v>
      </c>
      <c r="C18" s="29"/>
      <c r="D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107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108</v>
      </c>
      <c r="C20" s="29"/>
      <c r="D20" s="29">
        <v>2</v>
      </c>
      <c r="E20" s="29"/>
      <c r="F20" s="29"/>
      <c r="G20" s="37">
        <f t="shared" si="0"/>
        <v>2</v>
      </c>
    </row>
    <row r="22" spans="2:7" ht="12.75">
      <c r="B22" s="29" t="s">
        <v>76</v>
      </c>
      <c r="C22" s="29">
        <f>SUM(C5:C20)</f>
        <v>56</v>
      </c>
      <c r="D22" s="29">
        <f>SUM(D5:D20)</f>
        <v>60</v>
      </c>
      <c r="E22" s="29">
        <f>SUM(E5:E20)</f>
        <v>40</v>
      </c>
      <c r="F22" s="29">
        <f>SUM(F5:F20)</f>
        <v>26</v>
      </c>
      <c r="G22" s="37">
        <f>SUM(G5:G20)</f>
        <v>182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109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110</v>
      </c>
      <c r="C5" s="29">
        <v>7</v>
      </c>
      <c r="D5" s="29">
        <v>8</v>
      </c>
      <c r="E5" s="29">
        <v>8</v>
      </c>
      <c r="F5" s="29">
        <v>6</v>
      </c>
      <c r="G5" s="37">
        <f>SUM(C5:F5)</f>
        <v>29</v>
      </c>
    </row>
    <row r="6" spans="1:7" ht="12.75">
      <c r="A6" s="29">
        <v>2</v>
      </c>
      <c r="B6" s="29" t="s">
        <v>111</v>
      </c>
      <c r="C6" s="29">
        <v>1</v>
      </c>
      <c r="D6" s="29">
        <v>1</v>
      </c>
      <c r="E6" s="29"/>
      <c r="F6" s="29">
        <v>1</v>
      </c>
      <c r="G6" s="37">
        <f aca="true" t="shared" si="0" ref="G6:G20">SUM(C6:F6)</f>
        <v>3</v>
      </c>
    </row>
    <row r="7" spans="1:7" ht="12.75">
      <c r="A7" s="29">
        <v>3</v>
      </c>
      <c r="B7" s="29" t="s">
        <v>112</v>
      </c>
      <c r="C7" s="29"/>
      <c r="D7" s="29">
        <v>3</v>
      </c>
      <c r="E7" s="29"/>
      <c r="F7" s="29"/>
      <c r="G7" s="37">
        <f t="shared" si="0"/>
        <v>3</v>
      </c>
    </row>
    <row r="8" spans="1:7" ht="12.75">
      <c r="A8" s="29">
        <v>4</v>
      </c>
      <c r="B8" s="29" t="s">
        <v>113</v>
      </c>
      <c r="C8" s="29"/>
      <c r="D8" s="29">
        <v>2</v>
      </c>
      <c r="E8" s="29"/>
      <c r="F8" s="29">
        <v>1</v>
      </c>
      <c r="G8" s="37">
        <f t="shared" si="0"/>
        <v>3</v>
      </c>
    </row>
    <row r="9" spans="1:7" ht="12.75">
      <c r="A9" s="29">
        <v>5</v>
      </c>
      <c r="B9" s="29" t="s">
        <v>114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115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116</v>
      </c>
      <c r="C11" s="29">
        <v>2</v>
      </c>
      <c r="D11" s="29">
        <v>1</v>
      </c>
      <c r="E11" s="29">
        <v>7</v>
      </c>
      <c r="F11" s="29">
        <v>1</v>
      </c>
      <c r="G11" s="37">
        <f t="shared" si="0"/>
        <v>11</v>
      </c>
    </row>
    <row r="12" spans="1:7" ht="12.75">
      <c r="A12" s="29">
        <v>8</v>
      </c>
      <c r="B12" s="29" t="s">
        <v>117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118</v>
      </c>
      <c r="C13" s="29"/>
      <c r="D13" s="29">
        <v>1</v>
      </c>
      <c r="E13" s="29"/>
      <c r="F13" s="29"/>
      <c r="G13" s="37">
        <f t="shared" si="0"/>
        <v>1</v>
      </c>
    </row>
    <row r="14" spans="1:7" ht="12.75">
      <c r="A14" s="29">
        <v>10</v>
      </c>
      <c r="B14" s="29" t="s">
        <v>119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120</v>
      </c>
      <c r="C15" s="29"/>
      <c r="D15" s="29">
        <v>1</v>
      </c>
      <c r="E15" s="29"/>
      <c r="F15" s="29"/>
      <c r="G15" s="37">
        <f t="shared" si="0"/>
        <v>1</v>
      </c>
    </row>
    <row r="16" spans="1:7" ht="12.75">
      <c r="A16" s="29">
        <v>12</v>
      </c>
      <c r="B16" s="29" t="s">
        <v>121</v>
      </c>
      <c r="C16" s="29"/>
      <c r="D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122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123</v>
      </c>
      <c r="C18" s="29"/>
      <c r="D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124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125</v>
      </c>
      <c r="C20" s="29"/>
      <c r="D20" s="29"/>
      <c r="E20" s="29"/>
      <c r="F20" s="29"/>
      <c r="G20" s="37">
        <f t="shared" si="0"/>
        <v>0</v>
      </c>
    </row>
    <row r="22" spans="2:7" ht="12.75">
      <c r="B22" s="29" t="s">
        <v>76</v>
      </c>
      <c r="C22" s="29">
        <f>SUM(C5:C20)</f>
        <v>10</v>
      </c>
      <c r="D22" s="29">
        <f>SUM(D5:D20)</f>
        <v>17</v>
      </c>
      <c r="E22" s="29">
        <f>SUM(E5:E20)</f>
        <v>15</v>
      </c>
      <c r="F22" s="29">
        <f>SUM(F5:F20)</f>
        <v>9</v>
      </c>
      <c r="G22" s="37">
        <f>SUM(G5:G20)</f>
        <v>51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126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127</v>
      </c>
      <c r="C5" s="29">
        <v>7</v>
      </c>
      <c r="D5" s="29">
        <v>14</v>
      </c>
      <c r="E5" s="29">
        <v>7</v>
      </c>
      <c r="F5" s="29"/>
      <c r="G5" s="37">
        <f>SUM(C5:F5)</f>
        <v>28</v>
      </c>
    </row>
    <row r="6" spans="1:7" ht="12.75">
      <c r="A6" s="29">
        <v>2</v>
      </c>
      <c r="B6" s="29" t="s">
        <v>128</v>
      </c>
      <c r="C6" s="29"/>
      <c r="D6" s="29">
        <v>2</v>
      </c>
      <c r="E6" s="29">
        <v>4</v>
      </c>
      <c r="F6" s="29"/>
      <c r="G6" s="37">
        <f aca="true" t="shared" si="0" ref="G6:G20">SUM(C6:F6)</f>
        <v>6</v>
      </c>
    </row>
    <row r="7" spans="1:7" ht="12.75">
      <c r="A7" s="29">
        <v>3</v>
      </c>
      <c r="B7" s="29" t="s">
        <v>129</v>
      </c>
      <c r="C7" s="29">
        <v>7</v>
      </c>
      <c r="D7" s="29">
        <v>12</v>
      </c>
      <c r="E7" s="29">
        <v>8</v>
      </c>
      <c r="F7" s="29">
        <v>9</v>
      </c>
      <c r="G7" s="37">
        <f t="shared" si="0"/>
        <v>36</v>
      </c>
    </row>
    <row r="8" spans="1:7" ht="12.75">
      <c r="A8" s="29">
        <v>4</v>
      </c>
      <c r="B8" s="29" t="s">
        <v>130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131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132</v>
      </c>
      <c r="C10" s="29">
        <v>2</v>
      </c>
      <c r="D10" s="29">
        <v>1</v>
      </c>
      <c r="E10" s="29">
        <v>4</v>
      </c>
      <c r="F10" s="29">
        <v>4</v>
      </c>
      <c r="G10" s="37">
        <f t="shared" si="0"/>
        <v>11</v>
      </c>
    </row>
    <row r="11" spans="1:7" ht="12.75">
      <c r="A11" s="29">
        <v>7</v>
      </c>
      <c r="B11" s="29" t="s">
        <v>133</v>
      </c>
      <c r="C11" s="29"/>
      <c r="D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134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135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136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137</v>
      </c>
      <c r="C15" s="29"/>
      <c r="D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138</v>
      </c>
      <c r="C16" s="29"/>
      <c r="D16" s="29"/>
      <c r="E16" s="29"/>
      <c r="F16" s="29">
        <v>1</v>
      </c>
      <c r="G16" s="37">
        <f t="shared" si="0"/>
        <v>1</v>
      </c>
    </row>
    <row r="17" spans="1:7" ht="12.75">
      <c r="A17" s="29">
        <v>13</v>
      </c>
      <c r="B17" s="29" t="s">
        <v>139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140</v>
      </c>
      <c r="C18" s="29">
        <v>1</v>
      </c>
      <c r="D18" s="29"/>
      <c r="E18" s="29"/>
      <c r="F18" s="29"/>
      <c r="G18" s="37">
        <f t="shared" si="0"/>
        <v>1</v>
      </c>
    </row>
    <row r="19" spans="1:7" ht="12.75">
      <c r="A19" s="29">
        <v>15</v>
      </c>
      <c r="B19" s="29" t="s">
        <v>141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142</v>
      </c>
      <c r="C20" s="29"/>
      <c r="D20" s="29"/>
      <c r="E20" s="29"/>
      <c r="F20" s="29">
        <v>1</v>
      </c>
      <c r="G20" s="37">
        <f t="shared" si="0"/>
        <v>1</v>
      </c>
    </row>
    <row r="22" spans="2:7" ht="12.75">
      <c r="B22" s="29" t="s">
        <v>76</v>
      </c>
      <c r="C22" s="29">
        <f>SUM(C5:C20)</f>
        <v>17</v>
      </c>
      <c r="D22" s="29">
        <f>SUM(D5:D20)</f>
        <v>29</v>
      </c>
      <c r="E22" s="29">
        <f>SUM(E5:E20)</f>
        <v>23</v>
      </c>
      <c r="F22" s="29">
        <f>SUM(F5:F20)</f>
        <v>15</v>
      </c>
      <c r="G22" s="37">
        <f>SUM(G5:G20)</f>
        <v>84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143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144</v>
      </c>
      <c r="C5" s="29">
        <v>2</v>
      </c>
      <c r="D5" s="29">
        <v>5</v>
      </c>
      <c r="E5" s="29">
        <v>7</v>
      </c>
      <c r="F5" s="29">
        <v>4</v>
      </c>
      <c r="G5" s="37">
        <f>SUM(C5:F5)</f>
        <v>18</v>
      </c>
    </row>
    <row r="6" spans="1:7" ht="12.75">
      <c r="A6" s="29">
        <v>2</v>
      </c>
      <c r="B6" s="29" t="s">
        <v>145</v>
      </c>
      <c r="C6" s="29"/>
      <c r="D6" s="29"/>
      <c r="E6" s="29"/>
      <c r="F6" s="29">
        <v>1</v>
      </c>
      <c r="G6" s="37">
        <f aca="true" t="shared" si="0" ref="G6:G20">SUM(C6:F6)</f>
        <v>1</v>
      </c>
    </row>
    <row r="7" spans="1:7" ht="12.75">
      <c r="A7" s="29">
        <v>3</v>
      </c>
      <c r="B7" s="29" t="s">
        <v>146</v>
      </c>
      <c r="C7" s="29"/>
      <c r="D7" s="29"/>
      <c r="E7" s="29"/>
      <c r="F7" s="29"/>
      <c r="G7" s="37">
        <f t="shared" si="0"/>
        <v>0</v>
      </c>
    </row>
    <row r="8" spans="1:7" ht="12.75">
      <c r="A8" s="29">
        <v>4</v>
      </c>
      <c r="B8" s="29" t="s">
        <v>130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147</v>
      </c>
      <c r="C9" s="29"/>
      <c r="D9" s="29"/>
      <c r="E9" s="29"/>
      <c r="F9" s="29">
        <v>1</v>
      </c>
      <c r="G9" s="37">
        <f t="shared" si="0"/>
        <v>1</v>
      </c>
    </row>
    <row r="10" spans="1:7" ht="12.75">
      <c r="A10" s="29">
        <v>6</v>
      </c>
      <c r="B10" s="29" t="s">
        <v>148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149</v>
      </c>
      <c r="C11" s="29"/>
      <c r="D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150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151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152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153</v>
      </c>
      <c r="C15" s="29"/>
      <c r="D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154</v>
      </c>
      <c r="C16" s="29"/>
      <c r="D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155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156</v>
      </c>
      <c r="C18" s="29"/>
      <c r="D18" s="29"/>
      <c r="E18" s="29"/>
      <c r="F18" s="29">
        <v>1</v>
      </c>
      <c r="G18" s="37">
        <f t="shared" si="0"/>
        <v>1</v>
      </c>
    </row>
    <row r="19" spans="1:7" ht="12.75">
      <c r="A19" s="29">
        <v>15</v>
      </c>
      <c r="B19" s="29" t="s">
        <v>157</v>
      </c>
      <c r="C19" s="29"/>
      <c r="D19" s="29">
        <v>1</v>
      </c>
      <c r="E19" s="29"/>
      <c r="F19" s="29"/>
      <c r="G19" s="37">
        <f t="shared" si="0"/>
        <v>1</v>
      </c>
    </row>
    <row r="20" spans="1:7" ht="12.75">
      <c r="A20" s="29">
        <v>16</v>
      </c>
      <c r="B20" s="29" t="s">
        <v>158</v>
      </c>
      <c r="C20" s="29"/>
      <c r="D20" s="29"/>
      <c r="E20" s="29"/>
      <c r="F20" s="29"/>
      <c r="G20" s="37">
        <f t="shared" si="0"/>
        <v>0</v>
      </c>
    </row>
    <row r="22" spans="2:7" ht="12.75">
      <c r="B22" s="29" t="s">
        <v>76</v>
      </c>
      <c r="C22" s="29">
        <f>SUM(C5:C20)</f>
        <v>2</v>
      </c>
      <c r="D22" s="29">
        <f>SUM(D5:D20)</f>
        <v>6</v>
      </c>
      <c r="E22" s="29">
        <f>SUM(E5:E20)</f>
        <v>7</v>
      </c>
      <c r="F22" s="29">
        <f>SUM(F5:F20)</f>
        <v>7</v>
      </c>
      <c r="G22" s="37">
        <f>SUM(G5:G20)</f>
        <v>22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4" sqref="D24"/>
    </sheetView>
  </sheetViews>
  <sheetFormatPr defaultColWidth="9.140625" defaultRowHeight="12.75"/>
  <cols>
    <col min="2" max="2" width="27.28125" style="29" customWidth="1"/>
    <col min="7" max="7" width="9.140625" style="30" customWidth="1"/>
  </cols>
  <sheetData>
    <row r="1" ht="18">
      <c r="A1" s="28" t="s">
        <v>159</v>
      </c>
    </row>
    <row r="2" spans="1:7" ht="18">
      <c r="A2" s="31" t="s">
        <v>53</v>
      </c>
      <c r="C2" s="32"/>
      <c r="D2" s="32"/>
      <c r="E2" s="32"/>
      <c r="F2" s="32"/>
      <c r="G2" s="33"/>
    </row>
    <row r="4" spans="1:7" ht="38.25">
      <c r="A4" s="34" t="s">
        <v>54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  <c r="G4" s="36" t="s">
        <v>10</v>
      </c>
    </row>
    <row r="5" spans="1:7" ht="12.75">
      <c r="A5" s="29">
        <v>1</v>
      </c>
      <c r="B5" s="29" t="s">
        <v>160</v>
      </c>
      <c r="C5" s="29">
        <v>2</v>
      </c>
      <c r="E5" s="29">
        <v>1</v>
      </c>
      <c r="G5" s="37">
        <f>SUM(C5:F5)</f>
        <v>3</v>
      </c>
    </row>
    <row r="6" spans="1:7" ht="12.75">
      <c r="A6" s="29">
        <v>2</v>
      </c>
      <c r="B6" s="29" t="s">
        <v>161</v>
      </c>
      <c r="C6" s="29"/>
      <c r="D6" s="29"/>
      <c r="E6" s="29"/>
      <c r="F6" s="29"/>
      <c r="G6" s="37">
        <f aca="true" t="shared" si="0" ref="G6:G20">SUM(C6:F6)</f>
        <v>0</v>
      </c>
    </row>
    <row r="7" spans="1:7" ht="12.75">
      <c r="A7" s="29">
        <v>3</v>
      </c>
      <c r="B7" s="29" t="s">
        <v>162</v>
      </c>
      <c r="C7" s="29"/>
      <c r="D7" s="29"/>
      <c r="E7" s="29"/>
      <c r="F7" s="29"/>
      <c r="G7" s="37">
        <f t="shared" si="0"/>
        <v>0</v>
      </c>
    </row>
    <row r="8" spans="1:7" ht="12.75">
      <c r="A8" s="29">
        <v>4</v>
      </c>
      <c r="B8" s="29" t="s">
        <v>163</v>
      </c>
      <c r="C8" s="29"/>
      <c r="D8" s="29"/>
      <c r="E8" s="29"/>
      <c r="F8" s="29"/>
      <c r="G8" s="37">
        <f t="shared" si="0"/>
        <v>0</v>
      </c>
    </row>
    <row r="9" spans="1:7" ht="12.75">
      <c r="A9" s="29">
        <v>5</v>
      </c>
      <c r="B9" s="29" t="s">
        <v>164</v>
      </c>
      <c r="C9" s="29"/>
      <c r="D9" s="29"/>
      <c r="E9" s="29"/>
      <c r="F9" s="29"/>
      <c r="G9" s="37">
        <f t="shared" si="0"/>
        <v>0</v>
      </c>
    </row>
    <row r="10" spans="1:7" ht="12.75">
      <c r="A10" s="29">
        <v>6</v>
      </c>
      <c r="B10" s="29" t="s">
        <v>165</v>
      </c>
      <c r="C10" s="29"/>
      <c r="D10" s="29"/>
      <c r="E10" s="29"/>
      <c r="F10" s="29"/>
      <c r="G10" s="37">
        <f t="shared" si="0"/>
        <v>0</v>
      </c>
    </row>
    <row r="11" spans="1:7" ht="12.75">
      <c r="A11" s="29">
        <v>7</v>
      </c>
      <c r="B11" s="29" t="s">
        <v>166</v>
      </c>
      <c r="C11" s="29"/>
      <c r="D11" s="29"/>
      <c r="E11" s="29"/>
      <c r="F11" s="29"/>
      <c r="G11" s="37">
        <f t="shared" si="0"/>
        <v>0</v>
      </c>
    </row>
    <row r="12" spans="1:7" ht="12.75">
      <c r="A12" s="29">
        <v>8</v>
      </c>
      <c r="B12" s="29" t="s">
        <v>167</v>
      </c>
      <c r="C12" s="29"/>
      <c r="D12" s="29"/>
      <c r="E12" s="29"/>
      <c r="F12" s="29"/>
      <c r="G12" s="37">
        <f t="shared" si="0"/>
        <v>0</v>
      </c>
    </row>
    <row r="13" spans="1:7" ht="12.75">
      <c r="A13" s="29">
        <v>9</v>
      </c>
      <c r="B13" s="29" t="s">
        <v>168</v>
      </c>
      <c r="C13" s="29"/>
      <c r="D13" s="29"/>
      <c r="E13" s="29"/>
      <c r="F13" s="29"/>
      <c r="G13" s="37">
        <f t="shared" si="0"/>
        <v>0</v>
      </c>
    </row>
    <row r="14" spans="1:7" ht="12.75">
      <c r="A14" s="29">
        <v>10</v>
      </c>
      <c r="B14" s="29" t="s">
        <v>169</v>
      </c>
      <c r="C14" s="29"/>
      <c r="D14" s="29"/>
      <c r="E14" s="29"/>
      <c r="F14" s="29"/>
      <c r="G14" s="37">
        <f t="shared" si="0"/>
        <v>0</v>
      </c>
    </row>
    <row r="15" spans="1:7" ht="12.75">
      <c r="A15" s="29">
        <v>11</v>
      </c>
      <c r="B15" s="29" t="s">
        <v>170</v>
      </c>
      <c r="C15" s="29"/>
      <c r="D15" s="29"/>
      <c r="E15" s="29"/>
      <c r="F15" s="29"/>
      <c r="G15" s="37">
        <f t="shared" si="0"/>
        <v>0</v>
      </c>
    </row>
    <row r="16" spans="1:7" ht="12.75">
      <c r="A16" s="29">
        <v>12</v>
      </c>
      <c r="B16" s="29" t="s">
        <v>171</v>
      </c>
      <c r="C16" s="29"/>
      <c r="D16" s="29"/>
      <c r="E16" s="29"/>
      <c r="F16" s="29"/>
      <c r="G16" s="37">
        <f t="shared" si="0"/>
        <v>0</v>
      </c>
    </row>
    <row r="17" spans="1:7" ht="12.75">
      <c r="A17" s="29">
        <v>13</v>
      </c>
      <c r="B17" s="29" t="s">
        <v>172</v>
      </c>
      <c r="C17" s="29"/>
      <c r="D17" s="29"/>
      <c r="E17" s="29"/>
      <c r="F17" s="29"/>
      <c r="G17" s="37">
        <f t="shared" si="0"/>
        <v>0</v>
      </c>
    </row>
    <row r="18" spans="1:7" ht="12.75">
      <c r="A18" s="29">
        <v>14</v>
      </c>
      <c r="B18" s="29" t="s">
        <v>173</v>
      </c>
      <c r="C18" s="29"/>
      <c r="D18" s="29"/>
      <c r="E18" s="29"/>
      <c r="F18" s="29"/>
      <c r="G18" s="37">
        <f t="shared" si="0"/>
        <v>0</v>
      </c>
    </row>
    <row r="19" spans="1:7" ht="12.75">
      <c r="A19" s="29">
        <v>15</v>
      </c>
      <c r="B19" s="29" t="s">
        <v>174</v>
      </c>
      <c r="C19" s="29"/>
      <c r="D19" s="29"/>
      <c r="E19" s="29"/>
      <c r="F19" s="29"/>
      <c r="G19" s="37">
        <f t="shared" si="0"/>
        <v>0</v>
      </c>
    </row>
    <row r="20" spans="1:7" ht="12.75">
      <c r="A20" s="29">
        <v>16</v>
      </c>
      <c r="B20" s="29" t="s">
        <v>175</v>
      </c>
      <c r="C20" s="29"/>
      <c r="D20" s="29"/>
      <c r="E20" s="29"/>
      <c r="F20" s="29"/>
      <c r="G20" s="37">
        <f t="shared" si="0"/>
        <v>0</v>
      </c>
    </row>
    <row r="22" spans="2:7" ht="12.75">
      <c r="B22" s="29" t="s">
        <v>76</v>
      </c>
      <c r="C22" s="29">
        <f>SUM(C5:C20)</f>
        <v>2</v>
      </c>
      <c r="D22" s="29">
        <f>SUM(D5:D20)</f>
        <v>0</v>
      </c>
      <c r="E22" s="29">
        <f>SUM(E5:E20)</f>
        <v>1</v>
      </c>
      <c r="F22" s="29">
        <f>SUM(F5:F20)</f>
        <v>0</v>
      </c>
      <c r="G22" s="37">
        <f>SUM(G5:G20)</f>
        <v>3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</dc:creator>
  <cp:keywords/>
  <dc:description/>
  <cp:lastModifiedBy>utente2</cp:lastModifiedBy>
  <cp:lastPrinted>2004-06-14T01:25:25Z</cp:lastPrinted>
  <dcterms:created xsi:type="dcterms:W3CDTF">1998-06-04T08:55:22Z</dcterms:created>
  <dcterms:modified xsi:type="dcterms:W3CDTF">2004-06-14T01:35:12Z</dcterms:modified>
  <cp:category/>
  <cp:version/>
  <cp:contentType/>
  <cp:contentStatus/>
</cp:coreProperties>
</file>